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arm\OneDrive\Documents\PhD\AusDocs\Appendix\"/>
    </mc:Choice>
  </mc:AlternateContent>
  <bookViews>
    <workbookView xWindow="0" yWindow="0" windowWidth="28800" windowHeight="11832"/>
  </bookViews>
  <sheets>
    <sheet name="InitData" sheetId="6" r:id="rId1"/>
    <sheet name="MortData" sheetId="7" r:id="rId2"/>
    <sheet name="RockData" sheetId="8" r:id="rId3"/>
    <sheet name="Dvalues" sheetId="1" r:id="rId4"/>
    <sheet name="Autologistic" sheetId="3" r:id="rId5"/>
    <sheet name="BiSSE" sheetId="4" r:id="rId6"/>
    <sheet name="Climate" sheetId="5" r:id="rId7"/>
    <sheet name="ESRI_MAPINFO_SHEET" sheetId="2" state="veryHidden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3" l="1"/>
  <c r="L32" i="3"/>
  <c r="L50" i="3"/>
  <c r="L62" i="3"/>
  <c r="B2" i="8" l="1"/>
  <c r="B1" i="8"/>
  <c r="B2" i="7"/>
  <c r="B1" i="7"/>
  <c r="B2" i="6"/>
  <c r="B1" i="6"/>
  <c r="I14" i="5" l="1"/>
  <c r="D308" i="5"/>
  <c r="C308" i="5"/>
  <c r="K62" i="3"/>
  <c r="J62" i="3"/>
  <c r="H62" i="3"/>
  <c r="G62" i="3"/>
  <c r="F62" i="3"/>
  <c r="E62" i="3"/>
  <c r="D62" i="3"/>
  <c r="I61" i="3"/>
  <c r="I60" i="3"/>
  <c r="I59" i="3"/>
  <c r="I58" i="3"/>
  <c r="I57" i="3"/>
  <c r="I56" i="3"/>
  <c r="I55" i="3"/>
  <c r="I54" i="3"/>
  <c r="I53" i="3"/>
  <c r="K50" i="3"/>
  <c r="J50" i="3"/>
  <c r="H50" i="3"/>
  <c r="G50" i="3"/>
  <c r="E50" i="3"/>
  <c r="D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K32" i="3"/>
  <c r="J32" i="3"/>
  <c r="H32" i="3"/>
  <c r="G32" i="3"/>
  <c r="D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62" i="3" l="1"/>
</calcChain>
</file>

<file path=xl/comments1.xml><?xml version="1.0" encoding="utf-8"?>
<comments xmlns="http://schemas.openxmlformats.org/spreadsheetml/2006/main">
  <authors>
    <author>duncan learmouth</author>
  </authors>
  <commentList>
    <comment ref="D4" authorId="0" shapeId="0">
      <text>
        <r>
          <rPr>
            <b/>
            <sz val="9"/>
            <color indexed="81"/>
            <rFont val="Tahoma"/>
            <charset val="1"/>
          </rPr>
          <t>duncan learmouth:</t>
        </r>
        <r>
          <rPr>
            <sz val="9"/>
            <color indexed="81"/>
            <rFont val="Tahoma"/>
            <charset val="1"/>
          </rPr>
          <t xml:space="preserve">
i.e. D=1 (null distribution)</t>
        </r>
      </text>
    </comment>
    <comment ref="E4" authorId="0" shapeId="0">
      <text>
        <r>
          <rPr>
            <b/>
            <sz val="9"/>
            <color indexed="81"/>
            <rFont val="Tahoma"/>
            <charset val="1"/>
          </rPr>
          <t>duncan learmouth:</t>
        </r>
        <r>
          <rPr>
            <sz val="9"/>
            <color indexed="81"/>
            <rFont val="Tahoma"/>
            <charset val="1"/>
          </rPr>
          <t xml:space="preserve">
p&lt;0.05</t>
        </r>
      </text>
    </comment>
  </commentList>
</comments>
</file>

<file path=xl/sharedStrings.xml><?xml version="1.0" encoding="utf-8"?>
<sst xmlns="http://schemas.openxmlformats.org/spreadsheetml/2006/main" count="1089" uniqueCount="468">
  <si>
    <t>Initiation</t>
  </si>
  <si>
    <t>Mortuary</t>
  </si>
  <si>
    <t>Rock</t>
  </si>
  <si>
    <t>trait#</t>
  </si>
  <si>
    <t>Description</t>
  </si>
  <si>
    <t>D value</t>
  </si>
  <si>
    <t>P(no phylo)</t>
  </si>
  <si>
    <t>Significant</t>
  </si>
  <si>
    <t>motif#</t>
  </si>
  <si>
    <t>circumcision</t>
  </si>
  <si>
    <t>*</t>
  </si>
  <si>
    <t>CpdDisposalBurial</t>
  </si>
  <si>
    <t>turtleForms</t>
  </si>
  <si>
    <t>CpdDisposal</t>
  </si>
  <si>
    <t>animatedHumanForms</t>
  </si>
  <si>
    <t>GraveGoodsOn</t>
  </si>
  <si>
    <t>concentricCircles</t>
  </si>
  <si>
    <t>subIncision</t>
  </si>
  <si>
    <t>GraveHut</t>
  </si>
  <si>
    <t>mammalFootprints</t>
  </si>
  <si>
    <t>CorpTied</t>
  </si>
  <si>
    <t>fishForms</t>
  </si>
  <si>
    <t>femaleHairBelt</t>
  </si>
  <si>
    <t>GraveMortuaryItems</t>
  </si>
  <si>
    <t>faceForms</t>
  </si>
  <si>
    <t>processional</t>
  </si>
  <si>
    <t>CpdDisposalRetention</t>
  </si>
  <si>
    <t>macropodFootprints</t>
  </si>
  <si>
    <t>treeClimbing</t>
  </si>
  <si>
    <t>GraveStructure</t>
  </si>
  <si>
    <t>mazeForms</t>
  </si>
  <si>
    <t>femaleTooth</t>
  </si>
  <si>
    <t>CorpContracted</t>
  </si>
  <si>
    <t>humanFootprints</t>
  </si>
  <si>
    <t>eldersBlack</t>
  </si>
  <si>
    <t>GraveFires</t>
  </si>
  <si>
    <t>crossForms</t>
  </si>
  <si>
    <t>hairBelt</t>
  </si>
  <si>
    <t>SimpleCannibal</t>
  </si>
  <si>
    <t>macropodForms</t>
  </si>
  <si>
    <t>extendSubIncision</t>
  </si>
  <si>
    <t>GraveMound</t>
  </si>
  <si>
    <t>rakeForms</t>
  </si>
  <si>
    <t>beginRed</t>
  </si>
  <si>
    <t>CpdDisposalDrying</t>
  </si>
  <si>
    <t>concentricArcs</t>
  </si>
  <si>
    <t>hairDesign</t>
  </si>
  <si>
    <t>SimpleTree</t>
  </si>
  <si>
    <t>mammalForms</t>
  </si>
  <si>
    <t>GraveNiche</t>
  </si>
  <si>
    <t>curvedMazeForms</t>
  </si>
  <si>
    <t>endWhite</t>
  </si>
  <si>
    <t>CorpMutilate</t>
  </si>
  <si>
    <t>birdFootprints</t>
  </si>
  <si>
    <t>femaleScarification</t>
  </si>
  <si>
    <t>CorpWrapped</t>
  </si>
  <si>
    <t>rings</t>
  </si>
  <si>
    <t>hairRemoval</t>
  </si>
  <si>
    <t>CpdDisposalElevation</t>
  </si>
  <si>
    <t>circles</t>
  </si>
  <si>
    <t>highStages</t>
  </si>
  <si>
    <t>GraveClearing</t>
  </si>
  <si>
    <t>silhouetteForms</t>
  </si>
  <si>
    <t>femaleFire</t>
  </si>
  <si>
    <t>SimpleCremate</t>
  </si>
  <si>
    <t>treeForms</t>
  </si>
  <si>
    <t>scarification</t>
  </si>
  <si>
    <t>GraveGoodsIn</t>
  </si>
  <si>
    <t>tridents</t>
  </si>
  <si>
    <t>toothAvulsion</t>
  </si>
  <si>
    <t>GraveCarvedTree</t>
  </si>
  <si>
    <t>starForms</t>
  </si>
  <si>
    <t>femaleFinger</t>
  </si>
  <si>
    <t>GraveVegetation</t>
  </si>
  <si>
    <t>birdForms</t>
  </si>
  <si>
    <t>fireOrdeal</t>
  </si>
  <si>
    <t>GraveDeep</t>
  </si>
  <si>
    <t>shipForms</t>
  </si>
  <si>
    <t>barkBeating</t>
  </si>
  <si>
    <t>SimpleBurial</t>
  </si>
  <si>
    <t>stemmedCircles</t>
  </si>
  <si>
    <t>highSegregation</t>
  </si>
  <si>
    <t>CpdDisposalCannibal</t>
  </si>
  <si>
    <t>snakeForms</t>
  </si>
  <si>
    <t>reptileForms</t>
  </si>
  <si>
    <t>humanForms</t>
  </si>
  <si>
    <t>arcs</t>
  </si>
  <si>
    <t>dots</t>
  </si>
  <si>
    <t>barredCircles</t>
  </si>
  <si>
    <t>lizardHumanForms</t>
  </si>
  <si>
    <t>parallelLines</t>
  </si>
  <si>
    <t>zigZags</t>
  </si>
  <si>
    <t>wishboneForms</t>
  </si>
  <si>
    <t>ladderForms</t>
  </si>
  <si>
    <t>barredRectangle</t>
  </si>
  <si>
    <t>phylo</t>
  </si>
  <si>
    <t>phylo+</t>
  </si>
  <si>
    <t>phylo-</t>
  </si>
  <si>
    <t>geog</t>
  </si>
  <si>
    <t>geog+</t>
  </si>
  <si>
    <t>geog-</t>
  </si>
  <si>
    <t>phylo-geog</t>
  </si>
  <si>
    <t>beta</t>
  </si>
  <si>
    <t>predictive</t>
  </si>
  <si>
    <t>average</t>
  </si>
  <si>
    <t>D value analysis of all traits</t>
  </si>
  <si>
    <t>Autologistic analysis of traits with statistically significant D values</t>
  </si>
  <si>
    <t>Rock motif</t>
  </si>
  <si>
    <t>State ratio                 (presence/ absence)</t>
  </si>
  <si>
    <r>
      <t>λ</t>
    </r>
    <r>
      <rPr>
        <b/>
        <vertAlign val="sub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/λ</t>
    </r>
    <r>
      <rPr>
        <b/>
        <vertAlign val="subscript"/>
        <sz val="11"/>
        <color theme="1"/>
        <rFont val="Calibri"/>
        <family val="2"/>
        <scheme val="minor"/>
      </rPr>
      <t>0</t>
    </r>
  </si>
  <si>
    <t>ΔLogL</t>
  </si>
  <si>
    <t>p</t>
  </si>
  <si>
    <t>*p&lt;0.05 **p&lt;0.01 ***p&lt;0.001</t>
  </si>
  <si>
    <r>
      <t>q</t>
    </r>
    <r>
      <rPr>
        <b/>
        <vertAlign val="subscript"/>
        <sz val="11"/>
        <color theme="1"/>
        <rFont val="Calibri"/>
        <family val="2"/>
        <scheme val="minor"/>
      </rPr>
      <t>10</t>
    </r>
    <r>
      <rPr>
        <b/>
        <sz val="11"/>
        <color theme="1"/>
        <rFont val="Calibri"/>
        <family val="2"/>
        <scheme val="minor"/>
      </rPr>
      <t>/q</t>
    </r>
    <r>
      <rPr>
        <b/>
        <vertAlign val="subscript"/>
        <sz val="11"/>
        <color theme="1"/>
        <rFont val="Calibri"/>
        <family val="2"/>
        <scheme val="minor"/>
      </rPr>
      <t>01</t>
    </r>
  </si>
  <si>
    <r>
      <t>µ</t>
    </r>
    <r>
      <rPr>
        <b/>
        <vertAlign val="subscript"/>
        <sz val="11"/>
        <color theme="1"/>
        <rFont val="Calibri"/>
        <family val="2"/>
      </rPr>
      <t>1</t>
    </r>
    <r>
      <rPr>
        <b/>
        <sz val="11"/>
        <color theme="1"/>
        <rFont val="Calibri"/>
        <family val="2"/>
      </rPr>
      <t>/λ</t>
    </r>
    <r>
      <rPr>
        <b/>
        <vertAlign val="subscript"/>
        <sz val="11"/>
        <color theme="1"/>
        <rFont val="Calibri"/>
        <family val="2"/>
      </rPr>
      <t>1</t>
    </r>
  </si>
  <si>
    <t>***</t>
  </si>
  <si>
    <t>humanplatform</t>
  </si>
  <si>
    <t xml:space="preserve">tossingRite </t>
  </si>
  <si>
    <t>**</t>
  </si>
  <si>
    <t>ns</t>
  </si>
  <si>
    <t>TreeDisposal</t>
  </si>
  <si>
    <t>BiSSE analysis of traits with confirmed phylogenetic signal</t>
  </si>
  <si>
    <t>Climate</t>
  </si>
  <si>
    <t>non-arid</t>
  </si>
  <si>
    <t>non-desert</t>
  </si>
  <si>
    <t>Adnyamathanha</t>
  </si>
  <si>
    <t>AghuTharrnggala</t>
  </si>
  <si>
    <t>Alngith</t>
  </si>
  <si>
    <t>Alyawarr</t>
  </si>
  <si>
    <t>Aminungo</t>
  </si>
  <si>
    <t>Antekerrepenhe</t>
  </si>
  <si>
    <t>Arabana</t>
  </si>
  <si>
    <t>Awabakal</t>
  </si>
  <si>
    <t>Ayapathu</t>
  </si>
  <si>
    <t>Badimaya</t>
  </si>
  <si>
    <t>Badjiri</t>
  </si>
  <si>
    <t>Balkurra</t>
  </si>
  <si>
    <t>Bandjalang</t>
  </si>
  <si>
    <t>Barna</t>
  </si>
  <si>
    <t>BarrowPoint</t>
  </si>
  <si>
    <t>Batyala</t>
  </si>
  <si>
    <t>Bayali</t>
  </si>
  <si>
    <t>Belyando</t>
  </si>
  <si>
    <t>Bibbulman</t>
  </si>
  <si>
    <t>BidyaraGungabula</t>
  </si>
  <si>
    <t>Bigambal</t>
  </si>
  <si>
    <t>Bilinarra</t>
  </si>
  <si>
    <t>Bindal</t>
  </si>
  <si>
    <t>Bindjali</t>
  </si>
  <si>
    <t>Biri</t>
  </si>
  <si>
    <t>Birrpayi</t>
  </si>
  <si>
    <t>Bularnu</t>
  </si>
  <si>
    <t>Bunganditj</t>
  </si>
  <si>
    <t>CentralAnmatyerr</t>
  </si>
  <si>
    <t>ChampionBay</t>
  </si>
  <si>
    <t>Colac</t>
  </si>
  <si>
    <t>Coobenpil</t>
  </si>
  <si>
    <t>Coonambella</t>
  </si>
  <si>
    <t>CoopersCreek</t>
  </si>
  <si>
    <t>Dalla</t>
  </si>
  <si>
    <t>Darkinyung</t>
  </si>
  <si>
    <t>DawsonRiver</t>
  </si>
  <si>
    <t>Dhangu</t>
  </si>
  <si>
    <t>Dharawal</t>
  </si>
  <si>
    <t>Dharawala</t>
  </si>
  <si>
    <t>Dharuk</t>
  </si>
  <si>
    <t>Dharumbal</t>
  </si>
  <si>
    <t>Dhayyi</t>
  </si>
  <si>
    <t>Dhudhuroa</t>
  </si>
  <si>
    <t>Dhurga</t>
  </si>
  <si>
    <t>Dhuwal</t>
  </si>
  <si>
    <t>Dhuwala</t>
  </si>
  <si>
    <t>Diyari</t>
  </si>
  <si>
    <t>Djabugay</t>
  </si>
  <si>
    <t>Djambarrpuyngu</t>
  </si>
  <si>
    <t>Djapu</t>
  </si>
  <si>
    <t>Djinang</t>
  </si>
  <si>
    <t>Durubul</t>
  </si>
  <si>
    <t>Duungidjawu</t>
  </si>
  <si>
    <t>Dyirbal</t>
  </si>
  <si>
    <t>Eucla</t>
  </si>
  <si>
    <t>FlindersIsland</t>
  </si>
  <si>
    <t>Gamilaraay</t>
  </si>
  <si>
    <t>Ganggalida</t>
  </si>
  <si>
    <t>Gangulu</t>
  </si>
  <si>
    <t>Garlali</t>
  </si>
  <si>
    <t>Githabul</t>
  </si>
  <si>
    <t>GlenInnes</t>
  </si>
  <si>
    <t>Golpa</t>
  </si>
  <si>
    <t>GoorengGooreng</t>
  </si>
  <si>
    <t>GraniteRange</t>
  </si>
  <si>
    <t>Gudang</t>
  </si>
  <si>
    <t>Gudjal</t>
  </si>
  <si>
    <t>GuguBadhun</t>
  </si>
  <si>
    <t>Gugumini</t>
  </si>
  <si>
    <t>Gumatj</t>
  </si>
  <si>
    <t>Gumbaynggir</t>
  </si>
  <si>
    <t>Gunditjmara</t>
  </si>
  <si>
    <t>Gundungurra</t>
  </si>
  <si>
    <t>Gunggari</t>
  </si>
  <si>
    <t>Gunya</t>
  </si>
  <si>
    <t>Gupapuyngu</t>
  </si>
  <si>
    <t>Gurindji</t>
  </si>
  <si>
    <t>GuuguYimidhirr</t>
  </si>
  <si>
    <t>Guwa</t>
  </si>
  <si>
    <t>Guwamu</t>
  </si>
  <si>
    <t>Guwar</t>
  </si>
  <si>
    <t>Guyani</t>
  </si>
  <si>
    <t>Hawkesbury</t>
  </si>
  <si>
    <t>HOPKINSRIVER</t>
  </si>
  <si>
    <t>Ikarranggal</t>
  </si>
  <si>
    <t>Injinoo</t>
  </si>
  <si>
    <t>IrwinMurchison</t>
  </si>
  <si>
    <t>Iyora</t>
  </si>
  <si>
    <t>Jaitmatang</t>
  </si>
  <si>
    <t>Janday</t>
  </si>
  <si>
    <t>Jaru</t>
  </si>
  <si>
    <t>JaruMcC</t>
  </si>
  <si>
    <t>Jiwarli</t>
  </si>
  <si>
    <t>Jiwarliny</t>
  </si>
  <si>
    <t>Kaanju</t>
  </si>
  <si>
    <t>Kalaamaya</t>
  </si>
  <si>
    <t>Kalkatungu</t>
  </si>
  <si>
    <t>Kamilaroi</t>
  </si>
  <si>
    <t>Kaniyang</t>
  </si>
  <si>
    <t>Karajarri</t>
  </si>
  <si>
    <t>KarajarriNW</t>
  </si>
  <si>
    <t>Kariyarra</t>
  </si>
  <si>
    <t>Karree</t>
  </si>
  <si>
    <t>Kartujarra</t>
  </si>
  <si>
    <t>Karuwali</t>
  </si>
  <si>
    <t>Katthang</t>
  </si>
  <si>
    <t>Kaurna</t>
  </si>
  <si>
    <t>Kayardild</t>
  </si>
  <si>
    <t>Kaytetye</t>
  </si>
  <si>
    <t>Keerraywoorroong</t>
  </si>
  <si>
    <t>Keramin</t>
  </si>
  <si>
    <t>KingsCreekandtheGeorginaRiver</t>
  </si>
  <si>
    <t>KKY</t>
  </si>
  <si>
    <t>KLY</t>
  </si>
  <si>
    <t>KokNar</t>
  </si>
  <si>
    <t>KokoBera</t>
  </si>
  <si>
    <t>KuguNganhcara</t>
  </si>
  <si>
    <t>Kukatj</t>
  </si>
  <si>
    <t>Kukatja</t>
  </si>
  <si>
    <t>KukuWura</t>
  </si>
  <si>
    <t>KukuYalanji</t>
  </si>
  <si>
    <t>Kungadutyi</t>
  </si>
  <si>
    <t>Kungkari</t>
  </si>
  <si>
    <t>Kunjen</t>
  </si>
  <si>
    <t>Kurnu</t>
  </si>
  <si>
    <t>Kurrama</t>
  </si>
  <si>
    <t>Kurtjar</t>
  </si>
  <si>
    <t>KuukThaayorre</t>
  </si>
  <si>
    <t>KuukuYau</t>
  </si>
  <si>
    <t>LakeHindmarsh</t>
  </si>
  <si>
    <t>Lardil</t>
  </si>
  <si>
    <t>Linngithigh</t>
  </si>
  <si>
    <t>LowerBurdekin</t>
  </si>
  <si>
    <t>Mabuiag</t>
  </si>
  <si>
    <t>Malgana</t>
  </si>
  <si>
    <t>Malngin</t>
  </si>
  <si>
    <t>Malyangapa</t>
  </si>
  <si>
    <t>MangalaMcK</t>
  </si>
  <si>
    <t>MangalaNW</t>
  </si>
  <si>
    <t>Manjiljarra</t>
  </si>
  <si>
    <t>Margany</t>
  </si>
  <si>
    <t>Martuthunira</t>
  </si>
  <si>
    <t>MartuWangka</t>
  </si>
  <si>
    <t>MaryRiverandBunyaBunyaCountry</t>
  </si>
  <si>
    <t>MathiMathi</t>
  </si>
  <si>
    <t>MayiKulan</t>
  </si>
  <si>
    <t>MayiKutuna</t>
  </si>
  <si>
    <t>MayiThakurti</t>
  </si>
  <si>
    <t>MayiYapi</t>
  </si>
  <si>
    <t>Mbabaram</t>
  </si>
  <si>
    <t>Mbakwithi</t>
  </si>
  <si>
    <t>Mbiywom</t>
  </si>
  <si>
    <t>Minjungbal</t>
  </si>
  <si>
    <t>Minkin</t>
  </si>
  <si>
    <t>Mirniny</t>
  </si>
  <si>
    <t>Mithaka</t>
  </si>
  <si>
    <t>Moneroo</t>
  </si>
  <si>
    <t>MountFreelingDiyari</t>
  </si>
  <si>
    <t>Mpalityan</t>
  </si>
  <si>
    <t>Mudburra</t>
  </si>
  <si>
    <t>MudburraMcC</t>
  </si>
  <si>
    <t>MuliarraTribe</t>
  </si>
  <si>
    <t>Muruwari</t>
  </si>
  <si>
    <t>Narrungga</t>
  </si>
  <si>
    <t>NatalDowns</t>
  </si>
  <si>
    <t>NedsCornerStation</t>
  </si>
  <si>
    <t>NerangCreek</t>
  </si>
  <si>
    <t>NewNorciaandLeschenaultBay</t>
  </si>
  <si>
    <t>Ngaanyatjarra</t>
  </si>
  <si>
    <t>Ngadjumaya</t>
  </si>
  <si>
    <t>Ngadjuri</t>
  </si>
  <si>
    <t>Ngaiawang</t>
  </si>
  <si>
    <t>Ngamini</t>
  </si>
  <si>
    <t>Ngardily</t>
  </si>
  <si>
    <t>Ngarigu</t>
  </si>
  <si>
    <t>Ngarinyman</t>
  </si>
  <si>
    <t>Ngarla</t>
  </si>
  <si>
    <t>Ngarluma</t>
  </si>
  <si>
    <t>Ngarrindjeri</t>
  </si>
  <si>
    <t>Ngawun</t>
  </si>
  <si>
    <t>NggoiMwoi</t>
  </si>
  <si>
    <t>Nggoth</t>
  </si>
  <si>
    <t>Ngiyambaa</t>
  </si>
  <si>
    <t>Nguburindi</t>
  </si>
  <si>
    <t>Ngunawal</t>
  </si>
  <si>
    <t>Nhanta</t>
  </si>
  <si>
    <t>Nhirrpi</t>
  </si>
  <si>
    <t>NorthernMangarla</t>
  </si>
  <si>
    <t>NorthernNyangumarta</t>
  </si>
  <si>
    <t>Ntrangith</t>
  </si>
  <si>
    <t>Nukunu</t>
  </si>
  <si>
    <t>Nyamal</t>
  </si>
  <si>
    <t>Nyangumarta</t>
  </si>
  <si>
    <t>Nyawaygi</t>
  </si>
  <si>
    <t>Nyungar</t>
  </si>
  <si>
    <t>Olkola</t>
  </si>
  <si>
    <t>Paakantyi</t>
  </si>
  <si>
    <t>Pakanh</t>
  </si>
  <si>
    <t>Pallanganmiddang</t>
  </si>
  <si>
    <t>Panyjima</t>
  </si>
  <si>
    <t>Parnkala</t>
  </si>
  <si>
    <t>Payungu</t>
  </si>
  <si>
    <t>Piangil</t>
  </si>
  <si>
    <t>Pinjarra</t>
  </si>
  <si>
    <t>PintupiLuritja</t>
  </si>
  <si>
    <t>Pirriya</t>
  </si>
  <si>
    <t>Pitjantjatjara</t>
  </si>
  <si>
    <t>PittaPitta</t>
  </si>
  <si>
    <t>PortMacQuarie</t>
  </si>
  <si>
    <t>Punthamara</t>
  </si>
  <si>
    <t>Purduna</t>
  </si>
  <si>
    <t>PytuReach</t>
  </si>
  <si>
    <t>Rirratjingu</t>
  </si>
  <si>
    <t>Ritharrngu</t>
  </si>
  <si>
    <t>RoxburghDowns-LowerGeorgina</t>
  </si>
  <si>
    <t>SouthernWalmajarri</t>
  </si>
  <si>
    <t>SteeleGDG</t>
  </si>
  <si>
    <t>Tagalag</t>
  </si>
  <si>
    <t>Tambo</t>
  </si>
  <si>
    <t>Tenterfield</t>
  </si>
  <si>
    <t>Thalanyji</t>
  </si>
  <si>
    <t>Thanggatti</t>
  </si>
  <si>
    <t>Tharrgari</t>
  </si>
  <si>
    <t>Thaynakwith</t>
  </si>
  <si>
    <t>THETATIARRACOUNTRY</t>
  </si>
  <si>
    <t>Thurrawal</t>
  </si>
  <si>
    <t>Tjapwurrung</t>
  </si>
  <si>
    <t>TweedRiverandPointDangar</t>
  </si>
  <si>
    <t>Umpila</t>
  </si>
  <si>
    <t>Umpithamu</t>
  </si>
  <si>
    <t>UpperBrisbaneRiver</t>
  </si>
  <si>
    <t>UpperParoo</t>
  </si>
  <si>
    <t>Uradhi</t>
  </si>
  <si>
    <t>UwOykangand</t>
  </si>
  <si>
    <t>Wadikali</t>
  </si>
  <si>
    <t>Wadjabangayi</t>
  </si>
  <si>
    <t>Wailwan</t>
  </si>
  <si>
    <t>Wajarri</t>
  </si>
  <si>
    <t>WakaWaka</t>
  </si>
  <si>
    <t>Wakaya</t>
  </si>
  <si>
    <t>Walangama</t>
  </si>
  <si>
    <t>WalmajarriBilliluna</t>
  </si>
  <si>
    <t>WalmajarriHR</t>
  </si>
  <si>
    <t>WalmajarriNW</t>
  </si>
  <si>
    <t>Wanamara</t>
  </si>
  <si>
    <t>Wangkajunga</t>
  </si>
  <si>
    <t>Wangkangurru</t>
  </si>
  <si>
    <t>Wangkatja</t>
  </si>
  <si>
    <t>Wangkayutyuru</t>
  </si>
  <si>
    <t>Wangkumara</t>
  </si>
  <si>
    <t>WangkumaraMcDWur</t>
  </si>
  <si>
    <t>Wardandi</t>
  </si>
  <si>
    <t>Wargamay</t>
  </si>
  <si>
    <t>Warlmanpa</t>
  </si>
  <si>
    <t>Warlpiri</t>
  </si>
  <si>
    <t>Warluwarra</t>
  </si>
  <si>
    <t>Warnman</t>
  </si>
  <si>
    <t>Warriyangga</t>
  </si>
  <si>
    <t>Warrnambool</t>
  </si>
  <si>
    <t>Warumungu</t>
  </si>
  <si>
    <t>Warungu</t>
  </si>
  <si>
    <t>Wathawurrung</t>
  </si>
  <si>
    <t>Wathiwathi</t>
  </si>
  <si>
    <t>Watjuk</t>
  </si>
  <si>
    <t>Wellington</t>
  </si>
  <si>
    <t>WembaWemba</t>
  </si>
  <si>
    <t>WesternArrarnta</t>
  </si>
  <si>
    <t>WikMuminh</t>
  </si>
  <si>
    <t>WikMungkan</t>
  </si>
  <si>
    <t>WikNgatharr</t>
  </si>
  <si>
    <t>Wiradjuri</t>
  </si>
  <si>
    <t>Wirangu</t>
  </si>
  <si>
    <t>Woiwurrung</t>
  </si>
  <si>
    <t>Wulguru</t>
  </si>
  <si>
    <t>YabulaYabula</t>
  </si>
  <si>
    <t>Yadhaykenu</t>
  </si>
  <si>
    <t>Yagara</t>
  </si>
  <si>
    <t>Yalarnnga</t>
  </si>
  <si>
    <t>Yambina</t>
  </si>
  <si>
    <t>Yanda</t>
  </si>
  <si>
    <t>Yandruwandha</t>
  </si>
  <si>
    <t>Yangarella</t>
  </si>
  <si>
    <t>Yangkaal</t>
  </si>
  <si>
    <t>Yannhangu</t>
  </si>
  <si>
    <t>Yanyuwa</t>
  </si>
  <si>
    <t>Yardliyawarra</t>
  </si>
  <si>
    <t>Yarluyandi</t>
  </si>
  <si>
    <t>Yawarrawarrka</t>
  </si>
  <si>
    <t>Yaygirr</t>
  </si>
  <si>
    <t>Yidiny</t>
  </si>
  <si>
    <t>Yindjibarndi</t>
  </si>
  <si>
    <t>Yindjilandji</t>
  </si>
  <si>
    <t>Yingkarta</t>
  </si>
  <si>
    <t>Yinhawangka</t>
  </si>
  <si>
    <t>Yiningay</t>
  </si>
  <si>
    <t>Yinwum</t>
  </si>
  <si>
    <t>Yirandali</t>
  </si>
  <si>
    <t>YirYoront</t>
  </si>
  <si>
    <t>YithaYitha</t>
  </si>
  <si>
    <t>YortaYorta</t>
  </si>
  <si>
    <t>Yugambeh</t>
  </si>
  <si>
    <t>Yugarabul</t>
  </si>
  <si>
    <t>Yulparija</t>
  </si>
  <si>
    <t>Yuwaalaraay</t>
  </si>
  <si>
    <t>Zorc</t>
  </si>
  <si>
    <t>State ratio</t>
  </si>
  <si>
    <t>KG Class</t>
  </si>
  <si>
    <t>Aw</t>
  </si>
  <si>
    <t>Equatorial</t>
  </si>
  <si>
    <t>Am</t>
  </si>
  <si>
    <t>Cfa</t>
  </si>
  <si>
    <t>Temperate humid</t>
  </si>
  <si>
    <t>Cfb</t>
  </si>
  <si>
    <t>Csa</t>
  </si>
  <si>
    <t>Temperate steppe</t>
  </si>
  <si>
    <t>Csb</t>
  </si>
  <si>
    <t>Temperate desert</t>
  </si>
  <si>
    <t>Bsh</t>
  </si>
  <si>
    <t>Arid steppe</t>
  </si>
  <si>
    <t>Bsk</t>
  </si>
  <si>
    <t>Bwh</t>
  </si>
  <si>
    <t>Arid desert</t>
  </si>
  <si>
    <t>Bwk</t>
  </si>
  <si>
    <t>state</t>
  </si>
  <si>
    <t>freq.</t>
  </si>
  <si>
    <t>Total</t>
  </si>
  <si>
    <t>climate state</t>
  </si>
  <si>
    <t>Classification (Non-Arid=1)</t>
  </si>
  <si>
    <t>Classification (Non-Desert=1)</t>
  </si>
  <si>
    <r>
      <rPr>
        <u/>
        <sz val="11"/>
        <color theme="1"/>
        <rFont val="Calibri"/>
        <family val="2"/>
        <scheme val="minor"/>
      </rPr>
      <t xml:space="preserve">KG class (Kottek </t>
    </r>
    <r>
      <rPr>
        <i/>
        <u/>
        <sz val="11"/>
        <color theme="1"/>
        <rFont val="Calibri"/>
        <family val="2"/>
        <scheme val="minor"/>
      </rPr>
      <t>et al.</t>
    </r>
    <r>
      <rPr>
        <u/>
        <sz val="11"/>
        <color theme="1"/>
        <rFont val="Calibri"/>
        <family val="2"/>
        <scheme val="minor"/>
      </rPr>
      <t xml:space="preserve"> 2006); conversion to climate state values</t>
    </r>
  </si>
  <si>
    <t>Cwa*</t>
  </si>
  <si>
    <t>*Cwa societies classified as both desert and non-arid</t>
  </si>
  <si>
    <t>ceremony1</t>
  </si>
  <si>
    <t>ordeal1</t>
  </si>
  <si>
    <t>femaleGenMutilation</t>
  </si>
  <si>
    <t>humanPlatform</t>
  </si>
  <si>
    <t>tossingRite</t>
  </si>
  <si>
    <t>#count group</t>
  </si>
  <si>
    <t>#count trait</t>
  </si>
  <si>
    <t>femGenMutilation</t>
  </si>
  <si>
    <t>Group</t>
  </si>
  <si>
    <t>total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</si>
</sst>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0.000"/>
    <numFmt numFmtId="166" formatCode="_-* #,##0_-;\-* #,##0_-;_-* &quot;-&quot;??_-;_-@_-"/>
    <numFmt numFmtId="167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vertAlign val="subscript"/>
      <sz val="11"/>
      <color theme="1"/>
      <name val="Calibri"/>
      <family val="2"/>
    </font>
    <font>
      <sz val="10"/>
      <color rgb="FF000000"/>
      <name val="Lucida Console"/>
      <family val="3"/>
    </font>
    <font>
      <sz val="10"/>
      <color rgb="FF0000FF"/>
      <name val="Lucida Console"/>
      <family val="3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0" fontId="2" fillId="2" borderId="0" xfId="3" applyAlignment="1">
      <alignment horizontal="center"/>
    </xf>
    <xf numFmtId="9" fontId="0" fillId="0" borderId="0" xfId="2" applyFont="1"/>
    <xf numFmtId="9" fontId="6" fillId="0" borderId="0" xfId="2" applyFont="1" applyAlignment="1">
      <alignment horizontal="center"/>
    </xf>
    <xf numFmtId="9" fontId="0" fillId="0" borderId="0" xfId="2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2" fontId="9" fillId="0" borderId="0" xfId="0" applyNumberFormat="1" applyFont="1" applyAlignment="1">
      <alignment horizontal="center"/>
    </xf>
    <xf numFmtId="9" fontId="10" fillId="0" borderId="0" xfId="2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/>
    <xf numFmtId="0" fontId="7" fillId="0" borderId="0" xfId="0" applyFont="1"/>
    <xf numFmtId="9" fontId="6" fillId="0" borderId="0" xfId="0" applyNumberFormat="1" applyFont="1" applyAlignment="1">
      <alignment horizontal="center"/>
    </xf>
    <xf numFmtId="2" fontId="2" fillId="2" borderId="0" xfId="3" applyNumberFormat="1" applyAlignment="1">
      <alignment horizontal="center"/>
    </xf>
    <xf numFmtId="9" fontId="9" fillId="0" borderId="0" xfId="2" applyFont="1" applyAlignment="1">
      <alignment horizontal="center"/>
    </xf>
    <xf numFmtId="9" fontId="8" fillId="0" borderId="0" xfId="2" applyFont="1" applyAlignment="1">
      <alignment horizontal="center"/>
    </xf>
    <xf numFmtId="0" fontId="13" fillId="0" borderId="0" xfId="0" applyFont="1"/>
    <xf numFmtId="167" fontId="0" fillId="0" borderId="0" xfId="0" applyNumberFormat="1" applyAlignment="1">
      <alignment horizontal="center"/>
    </xf>
    <xf numFmtId="0" fontId="7" fillId="0" borderId="0" xfId="0" applyFont="1" applyAlignment="1">
      <alignment horizontal="left"/>
    </xf>
    <xf numFmtId="166" fontId="6" fillId="0" borderId="0" xfId="1" applyNumberFormat="1" applyFont="1" applyAlignment="1">
      <alignment horizontal="left"/>
    </xf>
    <xf numFmtId="166" fontId="9" fillId="0" borderId="0" xfId="1" applyNumberFormat="1" applyFont="1" applyAlignment="1">
      <alignment horizontal="left"/>
    </xf>
    <xf numFmtId="0" fontId="6" fillId="0" borderId="0" xfId="1" applyNumberFormat="1" applyFont="1" applyAlignment="1">
      <alignment horizontal="left"/>
    </xf>
    <xf numFmtId="0" fontId="9" fillId="0" borderId="0" xfId="1" applyNumberFormat="1" applyFont="1" applyAlignment="1">
      <alignment horizontal="left"/>
    </xf>
    <xf numFmtId="0" fontId="4" fillId="0" borderId="0" xfId="1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14" fillId="2" borderId="0" xfId="3" applyFont="1" applyAlignment="1">
      <alignment horizontal="center"/>
    </xf>
    <xf numFmtId="9" fontId="4" fillId="0" borderId="0" xfId="2" applyFont="1" applyAlignment="1">
      <alignment horizontal="center"/>
    </xf>
    <xf numFmtId="0" fontId="3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165" fontId="5" fillId="0" borderId="0" xfId="1" applyNumberFormat="1" applyFont="1" applyAlignment="1">
      <alignment horizontal="center" vertical="center"/>
    </xf>
    <xf numFmtId="165" fontId="0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 vertical="center"/>
    </xf>
    <xf numFmtId="165" fontId="5" fillId="3" borderId="0" xfId="0" applyNumberFormat="1" applyFont="1" applyFill="1" applyAlignment="1">
      <alignment horizontal="center" vertical="center"/>
    </xf>
    <xf numFmtId="0" fontId="12" fillId="0" borderId="0" xfId="0" applyFon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9" fontId="0" fillId="0" borderId="0" xfId="2" applyFont="1" applyAlignment="1">
      <alignment horizontal="center"/>
    </xf>
    <xf numFmtId="0" fontId="13" fillId="0" borderId="0" xfId="0" applyFont="1"/>
    <xf numFmtId="167" fontId="0" fillId="0" borderId="0" xfId="0" applyNumberFormat="1" applyAlignment="1">
      <alignment horizontal="center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165" fontId="5" fillId="0" borderId="0" xfId="0" applyNumberFormat="1" applyFont="1" applyAlignment="1">
      <alignment horizontal="center" vertical="center"/>
    </xf>
    <xf numFmtId="0" fontId="0" fillId="0" borderId="0" xfId="0" applyNumberFormat="1"/>
    <xf numFmtId="0" fontId="20" fillId="0" borderId="0" xfId="0" applyFont="1"/>
    <xf numFmtId="9" fontId="20" fillId="0" borderId="0" xfId="2" applyFont="1" applyAlignment="1">
      <alignment horizontal="center"/>
    </xf>
    <xf numFmtId="0" fontId="20" fillId="0" borderId="0" xfId="0" applyFont="1" applyAlignment="1">
      <alignment horizontal="right"/>
    </xf>
    <xf numFmtId="0" fontId="21" fillId="0" borderId="0" xfId="0" applyFont="1"/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0" fillId="0" borderId="0" xfId="0" applyFont="1"/>
    <xf numFmtId="0" fontId="0" fillId="0" borderId="0" xfId="0" applyNumberFormat="1" applyFont="1"/>
    <xf numFmtId="49" fontId="0" fillId="0" borderId="0" xfId="0" applyNumberFormat="1"/>
    <xf numFmtId="0" fontId="0" fillId="0" borderId="0" xfId="0" applyFill="1"/>
    <xf numFmtId="0" fontId="0" fillId="0" borderId="0" xfId="0" applyFont="1" applyAlignment="1">
      <alignment horizontal="right"/>
    </xf>
    <xf numFmtId="0" fontId="20" fillId="0" borderId="0" xfId="0" applyFont="1" applyFill="1"/>
    <xf numFmtId="0" fontId="0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applyFill="1" applyBorder="1"/>
  </cellXfs>
  <cellStyles count="5">
    <cellStyle name="Comma" xfId="1" builtinId="3"/>
    <cellStyle name="Comma 2" xfId="4"/>
    <cellStyle name="Good" xfId="3" builtinId="26"/>
    <cellStyle name="Normal" xfId="0" builtinId="0"/>
    <cellStyle name="Percent" xfId="2" builtinId="5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33</xdr:col>
      <xdr:colOff>600075</xdr:colOff>
      <xdr:row>2</xdr:row>
      <xdr:rowOff>0</xdr:rowOff>
    </xdr:from>
    <xdr:ext cx="1038225" cy="655821"/>
    <xdr:sp macro="" textlink="">
      <xdr:nvSpPr>
        <xdr:cNvPr id="2" name="TextBox 1"/>
        <xdr:cNvSpPr txBox="1"/>
      </xdr:nvSpPr>
      <xdr:spPr>
        <a:xfrm>
          <a:off x="23945850" y="0"/>
          <a:ext cx="1038225" cy="6558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900"/>
            <a:t>*p(D) resulting from no phylogenetic structure &lt;0.05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6"/>
  <sheetViews>
    <sheetView tabSelected="1" workbookViewId="0"/>
  </sheetViews>
  <sheetFormatPr defaultColWidth="9.109375" defaultRowHeight="14.4" x14ac:dyDescent="0.3"/>
  <cols>
    <col min="1" max="1" width="17.33203125" style="48" customWidth="1"/>
    <col min="2" max="28" width="9.6640625" style="48" customWidth="1"/>
    <col min="29" max="35" width="10.6640625" style="48" customWidth="1"/>
    <col min="36" max="36" width="9.33203125" style="48" customWidth="1"/>
    <col min="37" max="37" width="9.109375" style="48" customWidth="1"/>
    <col min="38" max="43" width="9.33203125" style="48" customWidth="1"/>
    <col min="44" max="61" width="8.6640625" style="48" customWidth="1"/>
    <col min="62" max="62" width="6.5546875" style="48" customWidth="1"/>
    <col min="63" max="63" width="7.5546875" style="48" customWidth="1"/>
    <col min="64" max="64" width="6.5546875" style="48" customWidth="1"/>
    <col min="65" max="70" width="8.6640625" style="48" customWidth="1"/>
    <col min="71" max="71" width="7.6640625" style="48" customWidth="1"/>
    <col min="72" max="73" width="8.6640625" style="48" customWidth="1"/>
    <col min="74" max="86" width="9.109375" style="48" customWidth="1"/>
    <col min="87" max="87" width="8.6640625" style="48" customWidth="1"/>
    <col min="88" max="88" width="10.33203125" style="48" customWidth="1"/>
    <col min="89" max="99" width="9.109375" style="48" customWidth="1"/>
    <col min="100" max="16384" width="9.109375" style="48"/>
  </cols>
  <sheetData>
    <row r="1" spans="1:28" x14ac:dyDescent="0.3">
      <c r="A1" s="63" t="s">
        <v>463</v>
      </c>
      <c r="B1" s="63">
        <f>COUNTA(A7:A106)</f>
        <v>100</v>
      </c>
    </row>
    <row r="2" spans="1:28" x14ac:dyDescent="0.3">
      <c r="A2" s="63" t="s">
        <v>464</v>
      </c>
      <c r="B2" s="63">
        <f>COUNTA(B4:AB4)</f>
        <v>27</v>
      </c>
    </row>
    <row r="3" spans="1:28" x14ac:dyDescent="0.3">
      <c r="A3" s="63"/>
    </row>
    <row r="4" spans="1:28" x14ac:dyDescent="0.3">
      <c r="B4" s="48" t="s">
        <v>25</v>
      </c>
      <c r="C4" s="48" t="s">
        <v>60</v>
      </c>
      <c r="D4" s="48" t="s">
        <v>461</v>
      </c>
      <c r="E4" s="48" t="s">
        <v>462</v>
      </c>
      <c r="F4" s="48" t="s">
        <v>28</v>
      </c>
      <c r="G4" s="48" t="s">
        <v>78</v>
      </c>
      <c r="H4" s="48" t="s">
        <v>34</v>
      </c>
      <c r="I4" s="48" t="s">
        <v>458</v>
      </c>
      <c r="J4" s="48" t="s">
        <v>43</v>
      </c>
      <c r="K4" s="48" t="s">
        <v>51</v>
      </c>
      <c r="L4" s="48" t="s">
        <v>46</v>
      </c>
      <c r="M4" s="48" t="s">
        <v>37</v>
      </c>
      <c r="N4" s="48" t="s">
        <v>9</v>
      </c>
      <c r="O4" s="48" t="s">
        <v>17</v>
      </c>
      <c r="P4" s="48" t="s">
        <v>40</v>
      </c>
      <c r="Q4" s="48" t="s">
        <v>69</v>
      </c>
      <c r="R4" s="48" t="s">
        <v>66</v>
      </c>
      <c r="S4" s="48" t="s">
        <v>57</v>
      </c>
      <c r="T4" s="48" t="s">
        <v>75</v>
      </c>
      <c r="U4" s="48" t="s">
        <v>459</v>
      </c>
      <c r="V4" s="48" t="s">
        <v>81</v>
      </c>
      <c r="W4" s="48" t="s">
        <v>63</v>
      </c>
      <c r="X4" s="48" t="s">
        <v>31</v>
      </c>
      <c r="Y4" s="48" t="s">
        <v>465</v>
      </c>
      <c r="Z4" s="48" t="s">
        <v>54</v>
      </c>
      <c r="AA4" s="48" t="s">
        <v>72</v>
      </c>
      <c r="AB4" s="48" t="s">
        <v>22</v>
      </c>
    </row>
    <row r="5" spans="1:28" x14ac:dyDescent="0.3">
      <c r="B5" s="48">
        <v>1</v>
      </c>
      <c r="C5" s="48">
        <v>2</v>
      </c>
      <c r="D5" s="48">
        <v>3</v>
      </c>
      <c r="E5" s="48">
        <v>4</v>
      </c>
      <c r="F5" s="48">
        <v>5</v>
      </c>
      <c r="G5" s="48">
        <v>6</v>
      </c>
      <c r="H5" s="48">
        <v>7</v>
      </c>
      <c r="I5" s="48">
        <v>8</v>
      </c>
      <c r="J5" s="48">
        <v>9</v>
      </c>
      <c r="K5" s="48">
        <v>10</v>
      </c>
      <c r="L5" s="48">
        <v>11</v>
      </c>
      <c r="M5" s="48">
        <v>12</v>
      </c>
      <c r="N5" s="48">
        <v>13</v>
      </c>
      <c r="O5" s="48">
        <v>14</v>
      </c>
      <c r="P5" s="48">
        <v>15</v>
      </c>
      <c r="Q5" s="48">
        <v>16</v>
      </c>
      <c r="R5" s="48">
        <v>17</v>
      </c>
      <c r="S5" s="48">
        <v>18</v>
      </c>
      <c r="T5" s="48">
        <v>19</v>
      </c>
      <c r="U5" s="48">
        <v>20</v>
      </c>
      <c r="V5" s="48">
        <v>21</v>
      </c>
      <c r="W5" s="48">
        <v>22</v>
      </c>
      <c r="X5" s="48">
        <v>23</v>
      </c>
      <c r="Y5" s="48">
        <v>24</v>
      </c>
      <c r="Z5" s="48">
        <v>25</v>
      </c>
      <c r="AA5" s="48">
        <v>26</v>
      </c>
      <c r="AB5" s="48">
        <v>27</v>
      </c>
    </row>
    <row r="6" spans="1:28" x14ac:dyDescent="0.3">
      <c r="A6" s="63" t="s">
        <v>466</v>
      </c>
    </row>
    <row r="7" spans="1:28" x14ac:dyDescent="0.3">
      <c r="A7" s="48" t="s">
        <v>125</v>
      </c>
      <c r="B7" s="48">
        <v>0</v>
      </c>
      <c r="C7" s="48">
        <v>0</v>
      </c>
      <c r="D7" s="62">
        <v>1</v>
      </c>
      <c r="E7" s="48">
        <v>0</v>
      </c>
      <c r="F7" s="48">
        <v>0</v>
      </c>
      <c r="G7" s="48">
        <v>0</v>
      </c>
      <c r="H7" s="48">
        <v>0</v>
      </c>
      <c r="I7" s="48">
        <v>1</v>
      </c>
      <c r="J7" s="48">
        <v>1</v>
      </c>
      <c r="K7" s="48">
        <v>0</v>
      </c>
      <c r="L7" s="48">
        <v>0</v>
      </c>
      <c r="M7" s="48">
        <v>0</v>
      </c>
      <c r="N7" s="48">
        <v>1</v>
      </c>
      <c r="O7" s="48">
        <v>1</v>
      </c>
      <c r="P7" s="48">
        <v>0</v>
      </c>
      <c r="Q7" s="48">
        <v>0</v>
      </c>
      <c r="R7" s="48">
        <v>1</v>
      </c>
      <c r="S7" s="48">
        <v>0</v>
      </c>
      <c r="T7" s="48">
        <v>0</v>
      </c>
      <c r="U7" s="48">
        <v>0</v>
      </c>
      <c r="V7" s="48">
        <v>0</v>
      </c>
      <c r="W7" s="48">
        <v>0</v>
      </c>
      <c r="X7" s="48">
        <v>0</v>
      </c>
      <c r="Y7" s="48">
        <v>1</v>
      </c>
      <c r="Z7" s="48">
        <v>0</v>
      </c>
      <c r="AA7" s="48">
        <v>0</v>
      </c>
      <c r="AB7" s="48">
        <v>0</v>
      </c>
    </row>
    <row r="8" spans="1:28" x14ac:dyDescent="0.3">
      <c r="A8" s="48" t="s">
        <v>126</v>
      </c>
      <c r="B8" s="48">
        <v>0</v>
      </c>
      <c r="C8" s="48">
        <v>0</v>
      </c>
      <c r="D8" s="62">
        <v>0</v>
      </c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0</v>
      </c>
      <c r="O8" s="48">
        <v>0</v>
      </c>
      <c r="P8" s="48">
        <v>0</v>
      </c>
      <c r="Q8" s="48">
        <v>1</v>
      </c>
      <c r="R8" s="48">
        <v>1</v>
      </c>
      <c r="S8" s="48">
        <v>0</v>
      </c>
      <c r="T8" s="48">
        <v>0</v>
      </c>
      <c r="U8" s="48">
        <v>0</v>
      </c>
      <c r="V8" s="48">
        <v>0</v>
      </c>
      <c r="W8" s="48">
        <v>0</v>
      </c>
      <c r="X8" s="48">
        <v>1</v>
      </c>
      <c r="Y8" s="48">
        <v>0</v>
      </c>
      <c r="Z8" s="48">
        <v>1</v>
      </c>
      <c r="AA8" s="48">
        <v>0</v>
      </c>
      <c r="AB8" s="48">
        <v>0</v>
      </c>
    </row>
    <row r="9" spans="1:28" x14ac:dyDescent="0.3">
      <c r="A9" s="48" t="s">
        <v>130</v>
      </c>
      <c r="B9" s="48">
        <v>0</v>
      </c>
      <c r="C9" s="48">
        <v>0</v>
      </c>
      <c r="D9" s="62">
        <v>0</v>
      </c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48">
        <v>0</v>
      </c>
      <c r="K9" s="48">
        <v>0</v>
      </c>
      <c r="L9" s="48">
        <v>1</v>
      </c>
      <c r="M9" s="48">
        <v>1</v>
      </c>
      <c r="N9" s="48">
        <v>1</v>
      </c>
      <c r="O9" s="48">
        <v>1</v>
      </c>
      <c r="P9" s="48">
        <v>1</v>
      </c>
      <c r="Q9" s="48">
        <v>1</v>
      </c>
      <c r="R9" s="48">
        <v>1</v>
      </c>
      <c r="S9" s="48">
        <v>0</v>
      </c>
      <c r="T9" s="48">
        <v>0</v>
      </c>
      <c r="U9" s="48">
        <v>0</v>
      </c>
      <c r="V9" s="48">
        <v>0</v>
      </c>
      <c r="W9" s="48">
        <v>0</v>
      </c>
      <c r="X9" s="48">
        <v>1</v>
      </c>
      <c r="Y9" s="48">
        <v>1</v>
      </c>
      <c r="Z9" s="48">
        <v>0</v>
      </c>
      <c r="AA9" s="48">
        <v>0</v>
      </c>
      <c r="AB9" s="48">
        <v>1</v>
      </c>
    </row>
    <row r="10" spans="1:28" x14ac:dyDescent="0.3">
      <c r="A10" s="48" t="s">
        <v>131</v>
      </c>
      <c r="B10" s="48">
        <v>0</v>
      </c>
      <c r="C10" s="48">
        <v>1</v>
      </c>
      <c r="D10" s="62">
        <v>1</v>
      </c>
      <c r="E10" s="48">
        <v>1</v>
      </c>
      <c r="F10" s="48">
        <v>0</v>
      </c>
      <c r="G10" s="48">
        <v>0</v>
      </c>
      <c r="H10" s="48">
        <v>0</v>
      </c>
      <c r="I10" s="48">
        <v>1</v>
      </c>
      <c r="J10" s="48">
        <v>1</v>
      </c>
      <c r="K10" s="48">
        <v>1</v>
      </c>
      <c r="L10" s="48">
        <v>1</v>
      </c>
      <c r="M10" s="48">
        <v>1</v>
      </c>
      <c r="N10" s="48">
        <v>1</v>
      </c>
      <c r="O10" s="48">
        <v>1</v>
      </c>
      <c r="P10" s="48">
        <v>1</v>
      </c>
      <c r="Q10" s="48">
        <v>1</v>
      </c>
      <c r="R10" s="48">
        <v>1</v>
      </c>
      <c r="S10" s="48">
        <v>1</v>
      </c>
      <c r="T10" s="48">
        <v>1</v>
      </c>
      <c r="U10" s="48">
        <v>0</v>
      </c>
      <c r="V10" s="48">
        <v>0</v>
      </c>
      <c r="W10" s="48">
        <v>1</v>
      </c>
      <c r="X10" s="48">
        <v>1</v>
      </c>
      <c r="Y10" s="48">
        <v>1</v>
      </c>
      <c r="Z10" s="48">
        <v>1</v>
      </c>
      <c r="AA10" s="48">
        <v>0</v>
      </c>
      <c r="AB10" s="48">
        <v>0</v>
      </c>
    </row>
    <row r="11" spans="1:28" x14ac:dyDescent="0.3">
      <c r="A11" s="48" t="s">
        <v>132</v>
      </c>
      <c r="B11" s="48">
        <v>1</v>
      </c>
      <c r="C11" s="48">
        <v>0</v>
      </c>
      <c r="D11" s="62">
        <v>0</v>
      </c>
      <c r="E11" s="48">
        <v>0</v>
      </c>
      <c r="F11" s="48">
        <v>0</v>
      </c>
      <c r="G11" s="48">
        <v>0</v>
      </c>
      <c r="H11" s="48">
        <v>1</v>
      </c>
      <c r="I11" s="48">
        <v>1</v>
      </c>
      <c r="J11" s="48">
        <v>1</v>
      </c>
      <c r="K11" s="48">
        <v>1</v>
      </c>
      <c r="L11" s="48">
        <v>0</v>
      </c>
      <c r="M11" s="48">
        <v>0</v>
      </c>
      <c r="N11" s="48">
        <v>0</v>
      </c>
      <c r="O11" s="48">
        <v>0</v>
      </c>
      <c r="P11" s="48">
        <v>0</v>
      </c>
      <c r="Q11" s="48">
        <v>1</v>
      </c>
      <c r="R11" s="48">
        <v>0</v>
      </c>
      <c r="S11" s="48">
        <v>1</v>
      </c>
      <c r="T11" s="48">
        <v>0</v>
      </c>
      <c r="U11" s="48">
        <v>1</v>
      </c>
      <c r="V11" s="48">
        <v>0</v>
      </c>
      <c r="W11" s="48">
        <v>0</v>
      </c>
      <c r="X11" s="48">
        <v>0</v>
      </c>
      <c r="Y11" s="48">
        <v>0</v>
      </c>
      <c r="Z11" s="48">
        <v>0</v>
      </c>
      <c r="AA11" s="48">
        <v>1</v>
      </c>
      <c r="AB11" s="48">
        <v>0</v>
      </c>
    </row>
    <row r="12" spans="1:28" x14ac:dyDescent="0.3">
      <c r="A12" s="48" t="s">
        <v>135</v>
      </c>
      <c r="B12" s="48">
        <v>1</v>
      </c>
      <c r="C12" s="48">
        <v>0</v>
      </c>
      <c r="D12" s="62">
        <v>0</v>
      </c>
      <c r="E12" s="48">
        <v>0</v>
      </c>
      <c r="F12" s="48">
        <v>0</v>
      </c>
      <c r="G12" s="48">
        <v>1</v>
      </c>
      <c r="H12" s="48">
        <v>0</v>
      </c>
      <c r="I12" s="48">
        <v>0</v>
      </c>
      <c r="J12" s="48">
        <v>0</v>
      </c>
      <c r="K12" s="48">
        <v>0</v>
      </c>
      <c r="L12" s="48">
        <v>0</v>
      </c>
      <c r="M12" s="48">
        <v>0</v>
      </c>
      <c r="N12" s="48">
        <v>0</v>
      </c>
      <c r="O12" s="48">
        <v>0</v>
      </c>
      <c r="P12" s="48">
        <v>0</v>
      </c>
      <c r="Q12" s="48">
        <v>1</v>
      </c>
      <c r="R12" s="48">
        <v>0</v>
      </c>
      <c r="S12" s="48">
        <v>0</v>
      </c>
      <c r="T12" s="48">
        <v>1</v>
      </c>
      <c r="U12" s="48">
        <v>0</v>
      </c>
      <c r="V12" s="48">
        <v>0</v>
      </c>
      <c r="W12" s="48">
        <v>1</v>
      </c>
      <c r="X12" s="48">
        <v>0</v>
      </c>
      <c r="Y12" s="48">
        <v>0</v>
      </c>
      <c r="Z12" s="48">
        <v>0</v>
      </c>
      <c r="AA12" s="48">
        <v>0</v>
      </c>
      <c r="AB12" s="48">
        <v>0</v>
      </c>
    </row>
    <row r="13" spans="1:28" x14ac:dyDescent="0.3">
      <c r="A13" s="48" t="s">
        <v>137</v>
      </c>
      <c r="B13" s="48">
        <v>1</v>
      </c>
      <c r="C13" s="48">
        <v>0</v>
      </c>
      <c r="D13" s="62">
        <v>0</v>
      </c>
      <c r="E13" s="48">
        <v>0</v>
      </c>
      <c r="F13" s="48">
        <v>0</v>
      </c>
      <c r="G13" s="48">
        <v>1</v>
      </c>
      <c r="H13" s="48">
        <v>0</v>
      </c>
      <c r="I13" s="48">
        <v>1</v>
      </c>
      <c r="J13" s="48">
        <v>1</v>
      </c>
      <c r="K13" s="48">
        <v>1</v>
      </c>
      <c r="L13" s="48">
        <v>0</v>
      </c>
      <c r="M13" s="48">
        <v>0</v>
      </c>
      <c r="N13" s="48">
        <v>0</v>
      </c>
      <c r="O13" s="48">
        <v>0</v>
      </c>
      <c r="P13" s="48">
        <v>0</v>
      </c>
      <c r="Q13" s="48">
        <v>0</v>
      </c>
      <c r="R13" s="48">
        <v>0</v>
      </c>
      <c r="S13" s="48">
        <v>0</v>
      </c>
      <c r="T13" s="48">
        <v>1</v>
      </c>
      <c r="U13" s="48">
        <v>1</v>
      </c>
      <c r="V13" s="48">
        <v>0</v>
      </c>
      <c r="W13" s="48">
        <v>1</v>
      </c>
      <c r="X13" s="48">
        <v>0</v>
      </c>
      <c r="Y13" s="48">
        <v>0</v>
      </c>
      <c r="Z13" s="48">
        <v>0</v>
      </c>
      <c r="AA13" s="48">
        <v>1</v>
      </c>
      <c r="AB13" s="48">
        <v>0</v>
      </c>
    </row>
    <row r="14" spans="1:28" x14ac:dyDescent="0.3">
      <c r="A14" s="48" t="s">
        <v>140</v>
      </c>
      <c r="B14" s="48">
        <v>1</v>
      </c>
      <c r="C14" s="48">
        <v>0</v>
      </c>
      <c r="D14" s="62">
        <v>0</v>
      </c>
      <c r="E14" s="48">
        <v>0</v>
      </c>
      <c r="F14" s="48">
        <v>1</v>
      </c>
      <c r="G14" s="48">
        <v>0</v>
      </c>
      <c r="H14" s="48">
        <v>0</v>
      </c>
      <c r="I14" s="48">
        <v>0</v>
      </c>
      <c r="J14" s="48">
        <v>1</v>
      </c>
      <c r="K14" s="48">
        <v>0</v>
      </c>
      <c r="L14" s="48">
        <v>0</v>
      </c>
      <c r="M14" s="48">
        <v>0</v>
      </c>
      <c r="N14" s="48">
        <v>0</v>
      </c>
      <c r="O14" s="48">
        <v>0</v>
      </c>
      <c r="P14" s="48">
        <v>0</v>
      </c>
      <c r="Q14" s="48">
        <v>1</v>
      </c>
      <c r="R14" s="48">
        <v>1</v>
      </c>
      <c r="S14" s="48">
        <v>0</v>
      </c>
      <c r="T14" s="48">
        <v>0</v>
      </c>
      <c r="U14" s="48">
        <v>1</v>
      </c>
      <c r="V14" s="48">
        <v>0</v>
      </c>
      <c r="W14" s="48">
        <v>1</v>
      </c>
      <c r="X14" s="48">
        <v>0</v>
      </c>
      <c r="Y14" s="48">
        <v>0</v>
      </c>
      <c r="Z14" s="48">
        <v>0</v>
      </c>
      <c r="AA14" s="48">
        <v>1</v>
      </c>
      <c r="AB14" s="48">
        <v>0</v>
      </c>
    </row>
    <row r="15" spans="1:28" x14ac:dyDescent="0.3">
      <c r="A15" s="48" t="s">
        <v>141</v>
      </c>
      <c r="B15" s="48">
        <v>1</v>
      </c>
      <c r="C15" s="48">
        <v>0</v>
      </c>
      <c r="D15" s="62">
        <v>0</v>
      </c>
      <c r="E15" s="48">
        <v>0</v>
      </c>
      <c r="F15" s="48">
        <v>1</v>
      </c>
      <c r="G15" s="48">
        <v>0</v>
      </c>
      <c r="H15" s="48">
        <v>0</v>
      </c>
      <c r="I15" s="48">
        <v>0</v>
      </c>
      <c r="J15" s="48">
        <v>1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1</v>
      </c>
      <c r="R15" s="48">
        <v>0</v>
      </c>
      <c r="S15" s="48">
        <v>0</v>
      </c>
      <c r="T15" s="48">
        <v>0</v>
      </c>
      <c r="U15" s="48">
        <v>1</v>
      </c>
      <c r="V15" s="48">
        <v>0</v>
      </c>
      <c r="W15" s="48">
        <v>1</v>
      </c>
      <c r="X15" s="48">
        <v>0</v>
      </c>
      <c r="Y15" s="48">
        <v>0</v>
      </c>
      <c r="Z15" s="48">
        <v>0</v>
      </c>
      <c r="AA15" s="48">
        <v>0</v>
      </c>
      <c r="AB15" s="48">
        <v>0</v>
      </c>
    </row>
    <row r="16" spans="1:28" x14ac:dyDescent="0.3">
      <c r="A16" s="48" t="s">
        <v>145</v>
      </c>
      <c r="B16" s="48">
        <v>1</v>
      </c>
      <c r="C16" s="48">
        <v>0</v>
      </c>
      <c r="D16" s="62">
        <v>0</v>
      </c>
      <c r="E16" s="48">
        <v>0</v>
      </c>
      <c r="F16" s="48">
        <v>1</v>
      </c>
      <c r="G16" s="48">
        <v>0</v>
      </c>
      <c r="H16" s="48">
        <v>0</v>
      </c>
      <c r="I16" s="48">
        <v>0</v>
      </c>
      <c r="J16" s="48">
        <v>1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  <c r="P16" s="48">
        <v>0</v>
      </c>
      <c r="Q16" s="48">
        <v>1</v>
      </c>
      <c r="R16" s="48">
        <v>0</v>
      </c>
      <c r="S16" s="48">
        <v>0</v>
      </c>
      <c r="T16" s="48">
        <v>0</v>
      </c>
      <c r="U16" s="48">
        <v>1</v>
      </c>
      <c r="V16" s="48">
        <v>0</v>
      </c>
      <c r="W16" s="48">
        <v>1</v>
      </c>
      <c r="X16" s="48">
        <v>0</v>
      </c>
      <c r="Y16" s="48">
        <v>0</v>
      </c>
      <c r="Z16" s="48">
        <v>0</v>
      </c>
      <c r="AA16" s="48">
        <v>0</v>
      </c>
      <c r="AB16" s="48">
        <v>0</v>
      </c>
    </row>
    <row r="17" spans="1:28" x14ac:dyDescent="0.3">
      <c r="A17" s="48" t="s">
        <v>148</v>
      </c>
      <c r="B17" s="48">
        <v>0</v>
      </c>
      <c r="C17" s="48">
        <v>0</v>
      </c>
      <c r="D17" s="62">
        <v>0</v>
      </c>
      <c r="E17" s="48">
        <v>0</v>
      </c>
      <c r="F17" s="48">
        <v>0</v>
      </c>
      <c r="G17" s="48">
        <v>0</v>
      </c>
      <c r="H17" s="48">
        <v>0</v>
      </c>
      <c r="I17" s="48">
        <v>0</v>
      </c>
      <c r="J17" s="48">
        <v>1</v>
      </c>
      <c r="K17" s="48">
        <v>0</v>
      </c>
      <c r="L17" s="48">
        <v>0</v>
      </c>
      <c r="M17" s="48">
        <v>0</v>
      </c>
      <c r="N17" s="48">
        <v>0</v>
      </c>
      <c r="O17" s="48">
        <v>0</v>
      </c>
      <c r="P17" s="48">
        <v>0</v>
      </c>
      <c r="Q17" s="48">
        <v>0</v>
      </c>
      <c r="R17" s="48">
        <v>0</v>
      </c>
      <c r="S17" s="48">
        <v>1</v>
      </c>
      <c r="T17" s="48">
        <v>0</v>
      </c>
      <c r="U17" s="48">
        <v>0</v>
      </c>
      <c r="V17" s="48">
        <v>0</v>
      </c>
      <c r="W17" s="48">
        <v>1</v>
      </c>
      <c r="X17" s="48">
        <v>0</v>
      </c>
      <c r="Y17" s="48">
        <v>0</v>
      </c>
      <c r="Z17" s="48">
        <v>0</v>
      </c>
      <c r="AA17" s="48">
        <v>0</v>
      </c>
      <c r="AB17" s="48">
        <v>0</v>
      </c>
    </row>
    <row r="18" spans="1:28" x14ac:dyDescent="0.3">
      <c r="A18" s="48" t="s">
        <v>149</v>
      </c>
      <c r="B18" s="48">
        <v>0</v>
      </c>
      <c r="C18" s="48">
        <v>0</v>
      </c>
      <c r="D18" s="62">
        <v>0</v>
      </c>
      <c r="E18" s="48">
        <v>0</v>
      </c>
      <c r="F18" s="48">
        <v>1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0</v>
      </c>
      <c r="O18" s="48">
        <v>0</v>
      </c>
      <c r="P18" s="48">
        <v>0</v>
      </c>
      <c r="Q18" s="48">
        <v>1</v>
      </c>
      <c r="R18" s="48">
        <v>1</v>
      </c>
      <c r="S18" s="48">
        <v>1</v>
      </c>
      <c r="T18" s="48">
        <v>0</v>
      </c>
      <c r="U18" s="48">
        <v>0</v>
      </c>
      <c r="V18" s="48">
        <v>1</v>
      </c>
      <c r="W18" s="48">
        <v>0</v>
      </c>
      <c r="X18" s="48">
        <v>0</v>
      </c>
      <c r="Y18" s="48">
        <v>0</v>
      </c>
      <c r="Z18" s="48">
        <v>1</v>
      </c>
      <c r="AA18" s="48">
        <v>0</v>
      </c>
      <c r="AB18" s="48">
        <v>0</v>
      </c>
    </row>
    <row r="19" spans="1:28" x14ac:dyDescent="0.3">
      <c r="A19" s="48" t="s">
        <v>150</v>
      </c>
      <c r="B19" s="48">
        <v>1</v>
      </c>
      <c r="C19" s="48">
        <v>0</v>
      </c>
      <c r="D19" s="62">
        <v>0</v>
      </c>
      <c r="E19" s="48">
        <v>0</v>
      </c>
      <c r="F19" s="48">
        <v>0</v>
      </c>
      <c r="G19" s="48">
        <v>0</v>
      </c>
      <c r="H19" s="48">
        <v>1</v>
      </c>
      <c r="I19" s="48">
        <v>0</v>
      </c>
      <c r="J19" s="48">
        <v>1</v>
      </c>
      <c r="K19" s="48">
        <v>1</v>
      </c>
      <c r="L19" s="48">
        <v>1</v>
      </c>
      <c r="M19" s="48">
        <v>0</v>
      </c>
      <c r="N19" s="48">
        <v>0</v>
      </c>
      <c r="O19" s="48">
        <v>0</v>
      </c>
      <c r="P19" s="48">
        <v>0</v>
      </c>
      <c r="Q19" s="48">
        <v>1</v>
      </c>
      <c r="R19" s="48">
        <v>0</v>
      </c>
      <c r="S19" s="48">
        <v>1</v>
      </c>
      <c r="T19" s="48">
        <v>0</v>
      </c>
      <c r="U19" s="48">
        <v>1</v>
      </c>
      <c r="V19" s="48">
        <v>0</v>
      </c>
      <c r="W19" s="48">
        <v>1</v>
      </c>
      <c r="X19" s="48">
        <v>0</v>
      </c>
      <c r="Y19" s="48">
        <v>0</v>
      </c>
      <c r="Z19" s="48">
        <v>0</v>
      </c>
      <c r="AA19" s="48">
        <v>0</v>
      </c>
      <c r="AB19" s="48">
        <v>0</v>
      </c>
    </row>
    <row r="20" spans="1:28" x14ac:dyDescent="0.3">
      <c r="A20" s="48" t="s">
        <v>152</v>
      </c>
      <c r="B20" s="48">
        <v>0</v>
      </c>
      <c r="C20" s="48">
        <v>0</v>
      </c>
      <c r="D20" s="62">
        <v>0</v>
      </c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48">
        <v>1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48">
        <v>0</v>
      </c>
      <c r="S20" s="48">
        <v>1</v>
      </c>
      <c r="T20" s="48">
        <v>0</v>
      </c>
      <c r="U20" s="48">
        <v>0</v>
      </c>
      <c r="V20" s="48">
        <v>0</v>
      </c>
      <c r="W20" s="48">
        <v>1</v>
      </c>
      <c r="X20" s="48">
        <v>0</v>
      </c>
      <c r="Y20" s="48">
        <v>0</v>
      </c>
      <c r="Z20" s="48">
        <v>0</v>
      </c>
      <c r="AA20" s="48">
        <v>0</v>
      </c>
      <c r="AB20" s="48">
        <v>0</v>
      </c>
    </row>
    <row r="21" spans="1:28" x14ac:dyDescent="0.3">
      <c r="A21" s="48" t="s">
        <v>153</v>
      </c>
      <c r="B21" s="48">
        <v>0</v>
      </c>
      <c r="C21" s="48">
        <v>1</v>
      </c>
      <c r="D21" s="62">
        <v>1</v>
      </c>
      <c r="E21" s="48">
        <v>1</v>
      </c>
      <c r="F21" s="48">
        <v>0</v>
      </c>
      <c r="G21" s="48">
        <v>0</v>
      </c>
      <c r="H21" s="48">
        <v>0</v>
      </c>
      <c r="I21" s="48">
        <v>1</v>
      </c>
      <c r="J21" s="48">
        <v>1</v>
      </c>
      <c r="K21" s="48">
        <v>0</v>
      </c>
      <c r="L21" s="48">
        <v>1</v>
      </c>
      <c r="M21" s="48">
        <v>1</v>
      </c>
      <c r="N21" s="48">
        <v>1</v>
      </c>
      <c r="O21" s="48">
        <v>1</v>
      </c>
      <c r="P21" s="48">
        <v>1</v>
      </c>
      <c r="Q21" s="48">
        <v>1</v>
      </c>
      <c r="R21" s="48">
        <v>1</v>
      </c>
      <c r="S21" s="48">
        <v>1</v>
      </c>
      <c r="T21" s="48">
        <v>1</v>
      </c>
      <c r="U21" s="48">
        <v>0</v>
      </c>
      <c r="V21" s="48">
        <v>0</v>
      </c>
      <c r="W21" s="48">
        <v>1</v>
      </c>
      <c r="X21" s="48">
        <v>1</v>
      </c>
      <c r="Y21" s="48">
        <v>1</v>
      </c>
      <c r="Z21" s="48">
        <v>1</v>
      </c>
      <c r="AA21" s="48">
        <v>0</v>
      </c>
      <c r="AB21" s="48">
        <v>0</v>
      </c>
    </row>
    <row r="22" spans="1:28" x14ac:dyDescent="0.3">
      <c r="A22" s="48" t="s">
        <v>160</v>
      </c>
      <c r="B22" s="48">
        <v>1</v>
      </c>
      <c r="C22" s="48">
        <v>0</v>
      </c>
      <c r="D22" s="62">
        <v>0</v>
      </c>
      <c r="E22" s="48">
        <v>0</v>
      </c>
      <c r="F22" s="48">
        <v>0</v>
      </c>
      <c r="G22" s="48">
        <v>0</v>
      </c>
      <c r="H22" s="48">
        <v>1</v>
      </c>
      <c r="I22" s="48">
        <v>1</v>
      </c>
      <c r="J22" s="48">
        <v>1</v>
      </c>
      <c r="K22" s="48">
        <v>1</v>
      </c>
      <c r="L22" s="48">
        <v>0</v>
      </c>
      <c r="M22" s="48">
        <v>0</v>
      </c>
      <c r="N22" s="48">
        <v>0</v>
      </c>
      <c r="O22" s="48">
        <v>0</v>
      </c>
      <c r="P22" s="48">
        <v>0</v>
      </c>
      <c r="Q22" s="48">
        <v>1</v>
      </c>
      <c r="R22" s="48">
        <v>0</v>
      </c>
      <c r="S22" s="48">
        <v>1</v>
      </c>
      <c r="T22" s="48">
        <v>0</v>
      </c>
      <c r="U22" s="48">
        <v>1</v>
      </c>
      <c r="V22" s="48">
        <v>0</v>
      </c>
      <c r="W22" s="48">
        <v>0</v>
      </c>
      <c r="X22" s="48">
        <v>0</v>
      </c>
      <c r="Y22" s="48">
        <v>0</v>
      </c>
      <c r="Z22" s="48">
        <v>0</v>
      </c>
      <c r="AA22" s="48">
        <v>0</v>
      </c>
      <c r="AB22" s="48">
        <v>0</v>
      </c>
    </row>
    <row r="23" spans="1:28" x14ac:dyDescent="0.3">
      <c r="A23" s="48" t="s">
        <v>166</v>
      </c>
      <c r="B23" s="48">
        <v>1</v>
      </c>
      <c r="C23" s="48">
        <v>0</v>
      </c>
      <c r="D23" s="62">
        <v>0</v>
      </c>
      <c r="E23" s="48">
        <v>0</v>
      </c>
      <c r="F23" s="48">
        <v>1</v>
      </c>
      <c r="G23" s="48">
        <v>0</v>
      </c>
      <c r="H23" s="48">
        <v>0</v>
      </c>
      <c r="I23" s="48">
        <v>0</v>
      </c>
      <c r="J23" s="48">
        <v>1</v>
      </c>
      <c r="K23" s="48">
        <v>0</v>
      </c>
      <c r="L23" s="48">
        <v>0</v>
      </c>
      <c r="M23" s="48">
        <v>0</v>
      </c>
      <c r="N23" s="48">
        <v>0</v>
      </c>
      <c r="O23" s="48">
        <v>0</v>
      </c>
      <c r="P23" s="48">
        <v>0</v>
      </c>
      <c r="Q23" s="48">
        <v>1</v>
      </c>
      <c r="R23" s="48">
        <v>1</v>
      </c>
      <c r="S23" s="48">
        <v>0</v>
      </c>
      <c r="T23" s="48">
        <v>0</v>
      </c>
      <c r="U23" s="48">
        <v>1</v>
      </c>
      <c r="V23" s="48">
        <v>1</v>
      </c>
      <c r="W23" s="48">
        <v>1</v>
      </c>
      <c r="X23" s="48">
        <v>0</v>
      </c>
      <c r="Y23" s="48">
        <v>0</v>
      </c>
      <c r="Z23" s="48">
        <v>1</v>
      </c>
      <c r="AA23" s="48">
        <v>1</v>
      </c>
      <c r="AB23" s="48">
        <v>0</v>
      </c>
    </row>
    <row r="24" spans="1:28" x14ac:dyDescent="0.3">
      <c r="A24" s="48" t="s">
        <v>165</v>
      </c>
      <c r="B24" s="48">
        <v>1</v>
      </c>
      <c r="C24" s="48">
        <v>0</v>
      </c>
      <c r="D24" s="62">
        <v>0</v>
      </c>
      <c r="E24" s="48">
        <v>0</v>
      </c>
      <c r="F24" s="48">
        <v>0</v>
      </c>
      <c r="G24" s="48">
        <v>0</v>
      </c>
      <c r="H24" s="48">
        <v>1</v>
      </c>
      <c r="I24" s="48">
        <v>1</v>
      </c>
      <c r="J24" s="48">
        <v>1</v>
      </c>
      <c r="K24" s="48">
        <v>1</v>
      </c>
      <c r="L24" s="48">
        <v>0</v>
      </c>
      <c r="M24" s="48">
        <v>0</v>
      </c>
      <c r="N24" s="48">
        <v>0</v>
      </c>
      <c r="O24" s="48">
        <v>0</v>
      </c>
      <c r="P24" s="48">
        <v>0</v>
      </c>
      <c r="Q24" s="48">
        <v>1</v>
      </c>
      <c r="R24" s="48">
        <v>0</v>
      </c>
      <c r="S24" s="48">
        <v>1</v>
      </c>
      <c r="T24" s="48">
        <v>0</v>
      </c>
      <c r="U24" s="48">
        <v>1</v>
      </c>
      <c r="V24" s="48">
        <v>0</v>
      </c>
      <c r="W24" s="48">
        <v>0</v>
      </c>
      <c r="X24" s="48">
        <v>0</v>
      </c>
      <c r="Y24" s="48">
        <v>0</v>
      </c>
      <c r="Z24" s="48">
        <v>0</v>
      </c>
      <c r="AA24" s="48">
        <v>0</v>
      </c>
      <c r="AB24" s="48">
        <v>0</v>
      </c>
    </row>
    <row r="25" spans="1:28" x14ac:dyDescent="0.3">
      <c r="A25" s="48" t="s">
        <v>168</v>
      </c>
      <c r="B25" s="48">
        <v>1</v>
      </c>
      <c r="C25" s="48">
        <v>0</v>
      </c>
      <c r="D25" s="62">
        <v>0</v>
      </c>
      <c r="E25" s="48">
        <v>0</v>
      </c>
      <c r="F25" s="48">
        <v>0</v>
      </c>
      <c r="G25" s="48">
        <v>1</v>
      </c>
      <c r="H25" s="48">
        <v>0</v>
      </c>
      <c r="I25" s="48">
        <v>0</v>
      </c>
      <c r="J25" s="48">
        <v>0</v>
      </c>
      <c r="K25" s="48">
        <v>0</v>
      </c>
      <c r="L25" s="48">
        <v>0</v>
      </c>
      <c r="M25" s="48">
        <v>0</v>
      </c>
      <c r="N25" s="48">
        <v>0</v>
      </c>
      <c r="O25" s="48">
        <v>0</v>
      </c>
      <c r="P25" s="48">
        <v>0</v>
      </c>
      <c r="Q25" s="48">
        <v>1</v>
      </c>
      <c r="R25" s="48">
        <v>0</v>
      </c>
      <c r="S25" s="48">
        <v>1</v>
      </c>
      <c r="T25" s="48">
        <v>1</v>
      </c>
      <c r="U25" s="48">
        <v>1</v>
      </c>
      <c r="V25" s="48">
        <v>1</v>
      </c>
      <c r="W25" s="48">
        <v>0</v>
      </c>
      <c r="X25" s="48">
        <v>0</v>
      </c>
      <c r="Y25" s="48">
        <v>0</v>
      </c>
      <c r="Z25" s="48">
        <v>0</v>
      </c>
      <c r="AA25" s="48">
        <v>0</v>
      </c>
      <c r="AB25" s="48">
        <v>0</v>
      </c>
    </row>
    <row r="26" spans="1:28" x14ac:dyDescent="0.3">
      <c r="A26" s="48" t="s">
        <v>169</v>
      </c>
      <c r="B26" s="48">
        <v>1</v>
      </c>
      <c r="C26" s="48">
        <v>0</v>
      </c>
      <c r="D26" s="62">
        <v>0</v>
      </c>
      <c r="E26" s="48">
        <v>0</v>
      </c>
      <c r="F26" s="48">
        <v>0</v>
      </c>
      <c r="G26" s="48">
        <v>0</v>
      </c>
      <c r="H26" s="48">
        <v>1</v>
      </c>
      <c r="I26" s="48">
        <v>0</v>
      </c>
      <c r="J26" s="48">
        <v>1</v>
      </c>
      <c r="K26" s="48">
        <v>0</v>
      </c>
      <c r="L26" s="48">
        <v>0</v>
      </c>
      <c r="M26" s="48">
        <v>0</v>
      </c>
      <c r="N26" s="48">
        <v>0</v>
      </c>
      <c r="O26" s="48">
        <v>0</v>
      </c>
      <c r="P26" s="48">
        <v>0</v>
      </c>
      <c r="Q26" s="48">
        <v>1</v>
      </c>
      <c r="R26" s="48">
        <v>1</v>
      </c>
      <c r="S26" s="48">
        <v>0</v>
      </c>
      <c r="T26" s="48">
        <v>1</v>
      </c>
      <c r="U26" s="48">
        <v>1</v>
      </c>
      <c r="V26" s="48">
        <v>1</v>
      </c>
      <c r="W26" s="48">
        <v>1</v>
      </c>
      <c r="X26" s="48">
        <v>0</v>
      </c>
      <c r="Y26" s="48">
        <v>0</v>
      </c>
      <c r="Z26" s="48">
        <v>1</v>
      </c>
      <c r="AA26" s="48">
        <v>1</v>
      </c>
      <c r="AB26" s="48">
        <v>0</v>
      </c>
    </row>
    <row r="27" spans="1:28" x14ac:dyDescent="0.3">
      <c r="A27" s="48" t="s">
        <v>172</v>
      </c>
      <c r="B27" s="48">
        <v>0</v>
      </c>
      <c r="C27" s="48">
        <v>0</v>
      </c>
      <c r="D27" s="62">
        <v>1</v>
      </c>
      <c r="E27" s="48">
        <v>0</v>
      </c>
      <c r="F27" s="48">
        <v>0</v>
      </c>
      <c r="G27" s="48">
        <v>0</v>
      </c>
      <c r="H27" s="48">
        <v>0</v>
      </c>
      <c r="I27" s="48">
        <v>1</v>
      </c>
      <c r="J27" s="48">
        <v>1</v>
      </c>
      <c r="K27" s="48">
        <v>0</v>
      </c>
      <c r="L27" s="48">
        <v>0</v>
      </c>
      <c r="M27" s="48">
        <v>1</v>
      </c>
      <c r="N27" s="48">
        <v>1</v>
      </c>
      <c r="O27" s="48">
        <v>1</v>
      </c>
      <c r="P27" s="48">
        <v>1</v>
      </c>
      <c r="Q27" s="48">
        <v>0</v>
      </c>
      <c r="R27" s="48">
        <v>1</v>
      </c>
      <c r="S27" s="48">
        <v>0</v>
      </c>
      <c r="T27" s="48">
        <v>0</v>
      </c>
      <c r="U27" s="48">
        <v>0</v>
      </c>
      <c r="V27" s="48">
        <v>0</v>
      </c>
      <c r="W27" s="48">
        <v>0</v>
      </c>
      <c r="X27" s="48">
        <v>0</v>
      </c>
      <c r="Y27" s="48">
        <v>1</v>
      </c>
      <c r="Z27" s="48">
        <v>0</v>
      </c>
      <c r="AA27" s="48">
        <v>0</v>
      </c>
      <c r="AB27" s="48">
        <v>0</v>
      </c>
    </row>
    <row r="28" spans="1:28" x14ac:dyDescent="0.3">
      <c r="A28" s="48" t="s">
        <v>177</v>
      </c>
      <c r="B28" s="48">
        <v>1</v>
      </c>
      <c r="C28" s="48">
        <v>0</v>
      </c>
      <c r="D28" s="62">
        <v>0</v>
      </c>
      <c r="E28" s="48">
        <v>0</v>
      </c>
      <c r="F28" s="48">
        <v>1</v>
      </c>
      <c r="G28" s="48">
        <v>0</v>
      </c>
      <c r="H28" s="48">
        <v>0</v>
      </c>
      <c r="I28" s="48">
        <v>0</v>
      </c>
      <c r="J28" s="48">
        <v>1</v>
      </c>
      <c r="K28" s="48">
        <v>0</v>
      </c>
      <c r="L28" s="48">
        <v>0</v>
      </c>
      <c r="M28" s="48">
        <v>0</v>
      </c>
      <c r="N28" s="48">
        <v>0</v>
      </c>
      <c r="O28" s="48">
        <v>0</v>
      </c>
      <c r="P28" s="48">
        <v>0</v>
      </c>
      <c r="Q28" s="48">
        <v>1</v>
      </c>
      <c r="R28" s="48">
        <v>1</v>
      </c>
      <c r="S28" s="48">
        <v>0</v>
      </c>
      <c r="T28" s="48">
        <v>1</v>
      </c>
      <c r="U28" s="48">
        <v>1</v>
      </c>
      <c r="V28" s="48">
        <v>0</v>
      </c>
      <c r="W28" s="48">
        <v>1</v>
      </c>
      <c r="X28" s="48">
        <v>0</v>
      </c>
      <c r="Y28" s="48">
        <v>0</v>
      </c>
      <c r="Z28" s="48">
        <v>1</v>
      </c>
      <c r="AA28" s="48">
        <v>1</v>
      </c>
      <c r="AB28" s="48">
        <v>0</v>
      </c>
    </row>
    <row r="29" spans="1:28" x14ac:dyDescent="0.3">
      <c r="A29" s="48" t="s">
        <v>178</v>
      </c>
      <c r="B29" s="48">
        <v>1</v>
      </c>
      <c r="C29" s="48">
        <v>0</v>
      </c>
      <c r="D29" s="62">
        <v>0</v>
      </c>
      <c r="E29" s="48">
        <v>0</v>
      </c>
      <c r="F29" s="48">
        <v>1</v>
      </c>
      <c r="G29" s="48">
        <v>0</v>
      </c>
      <c r="H29" s="48">
        <v>0</v>
      </c>
      <c r="I29" s="48">
        <v>0</v>
      </c>
      <c r="J29" s="48">
        <v>1</v>
      </c>
      <c r="K29" s="48">
        <v>0</v>
      </c>
      <c r="L29" s="48">
        <v>0</v>
      </c>
      <c r="M29" s="48">
        <v>0</v>
      </c>
      <c r="N29" s="48">
        <v>0</v>
      </c>
      <c r="O29" s="48">
        <v>0</v>
      </c>
      <c r="P29" s="48">
        <v>0</v>
      </c>
      <c r="Q29" s="48">
        <v>1</v>
      </c>
      <c r="R29" s="48">
        <v>0</v>
      </c>
      <c r="S29" s="48">
        <v>0</v>
      </c>
      <c r="T29" s="48">
        <v>0</v>
      </c>
      <c r="U29" s="48">
        <v>1</v>
      </c>
      <c r="V29" s="48">
        <v>0</v>
      </c>
      <c r="W29" s="48">
        <v>1</v>
      </c>
      <c r="X29" s="48">
        <v>0</v>
      </c>
      <c r="Y29" s="48">
        <v>0</v>
      </c>
      <c r="Z29" s="48">
        <v>0</v>
      </c>
      <c r="AA29" s="48">
        <v>1</v>
      </c>
      <c r="AB29" s="48">
        <v>0</v>
      </c>
    </row>
    <row r="30" spans="1:28" x14ac:dyDescent="0.3">
      <c r="A30" s="48" t="s">
        <v>179</v>
      </c>
      <c r="B30" s="48">
        <v>0</v>
      </c>
      <c r="C30" s="48">
        <v>0</v>
      </c>
      <c r="D30" s="62">
        <v>0</v>
      </c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8">
        <v>0</v>
      </c>
      <c r="M30" s="48">
        <v>0</v>
      </c>
      <c r="N30" s="48">
        <v>0</v>
      </c>
      <c r="O30" s="48">
        <v>0</v>
      </c>
      <c r="P30" s="48">
        <v>0</v>
      </c>
      <c r="Q30" s="48">
        <v>0</v>
      </c>
      <c r="R30" s="48">
        <v>1</v>
      </c>
      <c r="S30" s="48">
        <v>1</v>
      </c>
      <c r="T30" s="48">
        <v>0</v>
      </c>
      <c r="U30" s="48">
        <v>0</v>
      </c>
      <c r="V30" s="48">
        <v>0</v>
      </c>
      <c r="W30" s="48">
        <v>0</v>
      </c>
      <c r="X30" s="48">
        <v>0</v>
      </c>
      <c r="Y30" s="48">
        <v>0</v>
      </c>
      <c r="Z30" s="48">
        <v>1</v>
      </c>
      <c r="AA30" s="48">
        <v>0</v>
      </c>
      <c r="AB30" s="48">
        <v>0</v>
      </c>
    </row>
    <row r="31" spans="1:28" x14ac:dyDescent="0.3">
      <c r="A31" s="48" t="s">
        <v>182</v>
      </c>
      <c r="B31" s="48">
        <v>1</v>
      </c>
      <c r="C31" s="48">
        <v>0</v>
      </c>
      <c r="D31" s="62">
        <v>0</v>
      </c>
      <c r="E31" s="48">
        <v>0</v>
      </c>
      <c r="F31" s="48">
        <v>1</v>
      </c>
      <c r="G31" s="48">
        <v>1</v>
      </c>
      <c r="H31" s="48">
        <v>1</v>
      </c>
      <c r="I31" s="48">
        <v>1</v>
      </c>
      <c r="J31" s="48">
        <v>1</v>
      </c>
      <c r="K31" s="48">
        <v>1</v>
      </c>
      <c r="L31" s="48">
        <v>0</v>
      </c>
      <c r="M31" s="48">
        <v>0</v>
      </c>
      <c r="N31" s="48">
        <v>0</v>
      </c>
      <c r="O31" s="48">
        <v>0</v>
      </c>
      <c r="P31" s="48">
        <v>0</v>
      </c>
      <c r="Q31" s="48">
        <v>1</v>
      </c>
      <c r="R31" s="48">
        <v>0</v>
      </c>
      <c r="S31" s="48">
        <v>1</v>
      </c>
      <c r="T31" s="48">
        <v>1</v>
      </c>
      <c r="U31" s="48">
        <v>1</v>
      </c>
      <c r="V31" s="48">
        <v>0</v>
      </c>
      <c r="W31" s="48">
        <v>1</v>
      </c>
      <c r="X31" s="48">
        <v>0</v>
      </c>
      <c r="Y31" s="48">
        <v>0</v>
      </c>
      <c r="Z31" s="48">
        <v>0</v>
      </c>
      <c r="AA31" s="48">
        <v>0</v>
      </c>
      <c r="AB31" s="48">
        <v>0</v>
      </c>
    </row>
    <row r="32" spans="1:28" x14ac:dyDescent="0.3">
      <c r="A32" s="48" t="s">
        <v>187</v>
      </c>
      <c r="B32" s="48">
        <v>1</v>
      </c>
      <c r="C32" s="48">
        <v>0</v>
      </c>
      <c r="D32" s="62">
        <v>0</v>
      </c>
      <c r="E32" s="48">
        <v>0</v>
      </c>
      <c r="F32" s="48">
        <v>0</v>
      </c>
      <c r="G32" s="48">
        <v>0</v>
      </c>
      <c r="H32" s="48">
        <v>1</v>
      </c>
      <c r="I32" s="48">
        <v>1</v>
      </c>
      <c r="J32" s="48">
        <v>1</v>
      </c>
      <c r="K32" s="48">
        <v>1</v>
      </c>
      <c r="L32" s="48">
        <v>0</v>
      </c>
      <c r="M32" s="48">
        <v>0</v>
      </c>
      <c r="N32" s="48">
        <v>0</v>
      </c>
      <c r="O32" s="48">
        <v>0</v>
      </c>
      <c r="P32" s="48">
        <v>0</v>
      </c>
      <c r="Q32" s="48">
        <v>0</v>
      </c>
      <c r="R32" s="48">
        <v>0</v>
      </c>
      <c r="S32" s="48">
        <v>1</v>
      </c>
      <c r="T32" s="48">
        <v>0</v>
      </c>
      <c r="U32" s="48">
        <v>1</v>
      </c>
      <c r="V32" s="48">
        <v>0</v>
      </c>
      <c r="W32" s="48">
        <v>1</v>
      </c>
      <c r="X32" s="48">
        <v>0</v>
      </c>
      <c r="Y32" s="48">
        <v>0</v>
      </c>
      <c r="Z32" s="48">
        <v>0</v>
      </c>
      <c r="AA32" s="48">
        <v>0</v>
      </c>
      <c r="AB32" s="48">
        <v>0</v>
      </c>
    </row>
    <row r="33" spans="1:28" x14ac:dyDescent="0.3">
      <c r="A33" s="48" t="s">
        <v>189</v>
      </c>
      <c r="B33" s="48">
        <v>1</v>
      </c>
      <c r="C33" s="48">
        <v>0</v>
      </c>
      <c r="D33" s="62">
        <v>0</v>
      </c>
      <c r="E33" s="48">
        <v>0</v>
      </c>
      <c r="F33" s="48">
        <v>1</v>
      </c>
      <c r="G33" s="48">
        <v>0</v>
      </c>
      <c r="H33" s="48">
        <v>0</v>
      </c>
      <c r="I33" s="48">
        <v>0</v>
      </c>
      <c r="J33" s="48">
        <v>1</v>
      </c>
      <c r="K33" s="48">
        <v>0</v>
      </c>
      <c r="L33" s="48">
        <v>0</v>
      </c>
      <c r="M33" s="48">
        <v>0</v>
      </c>
      <c r="N33" s="48">
        <v>0</v>
      </c>
      <c r="O33" s="48">
        <v>0</v>
      </c>
      <c r="P33" s="48">
        <v>0</v>
      </c>
      <c r="Q33" s="48">
        <v>1</v>
      </c>
      <c r="R33" s="48">
        <v>0</v>
      </c>
      <c r="S33" s="48">
        <v>0</v>
      </c>
      <c r="T33" s="48">
        <v>0</v>
      </c>
      <c r="U33" s="48">
        <v>1</v>
      </c>
      <c r="V33" s="48">
        <v>0</v>
      </c>
      <c r="W33" s="48">
        <v>1</v>
      </c>
      <c r="X33" s="48">
        <v>0</v>
      </c>
      <c r="Y33" s="48">
        <v>0</v>
      </c>
      <c r="Z33" s="48">
        <v>0</v>
      </c>
      <c r="AA33" s="48">
        <v>1</v>
      </c>
      <c r="AB33" s="48">
        <v>0</v>
      </c>
    </row>
    <row r="34" spans="1:28" x14ac:dyDescent="0.3">
      <c r="A34" s="48" t="s">
        <v>196</v>
      </c>
      <c r="B34" s="48">
        <v>1</v>
      </c>
      <c r="C34" s="48">
        <v>0</v>
      </c>
      <c r="D34" s="62">
        <v>0</v>
      </c>
      <c r="E34" s="48">
        <v>0</v>
      </c>
      <c r="F34" s="48">
        <v>0</v>
      </c>
      <c r="G34" s="48">
        <v>1</v>
      </c>
      <c r="H34" s="48">
        <v>1</v>
      </c>
      <c r="I34" s="48">
        <v>1</v>
      </c>
      <c r="J34" s="48">
        <v>1</v>
      </c>
      <c r="K34" s="48">
        <v>1</v>
      </c>
      <c r="L34" s="48">
        <v>0</v>
      </c>
      <c r="M34" s="48">
        <v>0</v>
      </c>
      <c r="N34" s="48">
        <v>0</v>
      </c>
      <c r="O34" s="48">
        <v>0</v>
      </c>
      <c r="P34" s="48">
        <v>0</v>
      </c>
      <c r="Q34" s="48">
        <v>0</v>
      </c>
      <c r="R34" s="48">
        <v>0</v>
      </c>
      <c r="S34" s="48">
        <v>1</v>
      </c>
      <c r="T34" s="48">
        <v>1</v>
      </c>
      <c r="U34" s="48">
        <v>1</v>
      </c>
      <c r="V34" s="48">
        <v>0</v>
      </c>
      <c r="W34" s="48">
        <v>1</v>
      </c>
      <c r="X34" s="48">
        <v>0</v>
      </c>
      <c r="Y34" s="48">
        <v>0</v>
      </c>
      <c r="Z34" s="48">
        <v>0</v>
      </c>
      <c r="AA34" s="48">
        <v>1</v>
      </c>
      <c r="AB34" s="48">
        <v>0</v>
      </c>
    </row>
    <row r="35" spans="1:28" x14ac:dyDescent="0.3">
      <c r="A35" s="48" t="s">
        <v>197</v>
      </c>
      <c r="B35" s="48">
        <v>0</v>
      </c>
      <c r="C35" s="48">
        <v>0</v>
      </c>
      <c r="D35" s="62">
        <v>0</v>
      </c>
      <c r="E35" s="48">
        <v>0</v>
      </c>
      <c r="F35" s="48">
        <v>0</v>
      </c>
      <c r="G35" s="48">
        <v>0</v>
      </c>
      <c r="H35" s="48">
        <v>0</v>
      </c>
      <c r="I35" s="48">
        <v>0</v>
      </c>
      <c r="J35" s="48">
        <v>1</v>
      </c>
      <c r="K35" s="48">
        <v>0</v>
      </c>
      <c r="L35" s="48">
        <v>0</v>
      </c>
      <c r="M35" s="48">
        <v>0</v>
      </c>
      <c r="N35" s="48">
        <v>0</v>
      </c>
      <c r="O35" s="48">
        <v>0</v>
      </c>
      <c r="P35" s="48">
        <v>0</v>
      </c>
      <c r="Q35" s="48">
        <v>0</v>
      </c>
      <c r="R35" s="48">
        <v>0</v>
      </c>
      <c r="S35" s="48">
        <v>1</v>
      </c>
      <c r="T35" s="48">
        <v>0</v>
      </c>
      <c r="U35" s="48">
        <v>1</v>
      </c>
      <c r="V35" s="48">
        <v>1</v>
      </c>
      <c r="W35" s="48">
        <v>1</v>
      </c>
      <c r="X35" s="48">
        <v>0</v>
      </c>
      <c r="Y35" s="48">
        <v>0</v>
      </c>
      <c r="Z35" s="48">
        <v>0</v>
      </c>
      <c r="AA35" s="48">
        <v>0</v>
      </c>
      <c r="AB35" s="48">
        <v>0</v>
      </c>
    </row>
    <row r="36" spans="1:28" x14ac:dyDescent="0.3">
      <c r="A36" s="48" t="s">
        <v>199</v>
      </c>
      <c r="B36" s="48">
        <v>1</v>
      </c>
      <c r="C36" s="48">
        <v>0</v>
      </c>
      <c r="D36" s="62">
        <v>0</v>
      </c>
      <c r="E36" s="48">
        <v>0</v>
      </c>
      <c r="F36" s="48">
        <v>0</v>
      </c>
      <c r="G36" s="48">
        <v>0</v>
      </c>
      <c r="H36" s="48">
        <v>1</v>
      </c>
      <c r="I36" s="48">
        <v>1</v>
      </c>
      <c r="J36" s="48">
        <v>1</v>
      </c>
      <c r="K36" s="48">
        <v>1</v>
      </c>
      <c r="L36" s="48">
        <v>0</v>
      </c>
      <c r="M36" s="48">
        <v>0</v>
      </c>
      <c r="N36" s="48">
        <v>0</v>
      </c>
      <c r="O36" s="48">
        <v>0</v>
      </c>
      <c r="P36" s="48">
        <v>0</v>
      </c>
      <c r="Q36" s="48">
        <v>0</v>
      </c>
      <c r="R36" s="48">
        <v>0</v>
      </c>
      <c r="S36" s="48">
        <v>1</v>
      </c>
      <c r="T36" s="48">
        <v>0</v>
      </c>
      <c r="U36" s="48">
        <v>0</v>
      </c>
      <c r="V36" s="48">
        <v>0</v>
      </c>
      <c r="W36" s="48">
        <v>1</v>
      </c>
      <c r="X36" s="48">
        <v>0</v>
      </c>
      <c r="Y36" s="48">
        <v>0</v>
      </c>
      <c r="Z36" s="48">
        <v>0</v>
      </c>
      <c r="AA36" s="48">
        <v>0</v>
      </c>
      <c r="AB36" s="48">
        <v>0</v>
      </c>
    </row>
    <row r="37" spans="1:28" x14ac:dyDescent="0.3">
      <c r="A37" s="48" t="s">
        <v>203</v>
      </c>
      <c r="B37" s="48">
        <v>0</v>
      </c>
      <c r="C37" s="48">
        <v>0</v>
      </c>
      <c r="D37" s="62">
        <v>0</v>
      </c>
      <c r="E37" s="48">
        <v>0</v>
      </c>
      <c r="F37" s="48">
        <v>0</v>
      </c>
      <c r="G37" s="48">
        <v>0</v>
      </c>
      <c r="H37" s="48">
        <v>0</v>
      </c>
      <c r="I37" s="48">
        <v>0</v>
      </c>
      <c r="J37" s="48">
        <v>0</v>
      </c>
      <c r="K37" s="48">
        <v>0</v>
      </c>
      <c r="L37" s="48">
        <v>0</v>
      </c>
      <c r="M37" s="48">
        <v>1</v>
      </c>
      <c r="N37" s="48">
        <v>0</v>
      </c>
      <c r="O37" s="48">
        <v>0</v>
      </c>
      <c r="P37" s="48">
        <v>0</v>
      </c>
      <c r="Q37" s="48">
        <v>1</v>
      </c>
      <c r="R37" s="48">
        <v>1</v>
      </c>
      <c r="S37" s="48">
        <v>0</v>
      </c>
      <c r="T37" s="48">
        <v>0</v>
      </c>
      <c r="U37" s="48">
        <v>0</v>
      </c>
      <c r="V37" s="48">
        <v>0</v>
      </c>
      <c r="W37" s="48">
        <v>0</v>
      </c>
      <c r="X37" s="48">
        <v>0</v>
      </c>
      <c r="Y37" s="48">
        <v>0</v>
      </c>
      <c r="Z37" s="48">
        <v>1</v>
      </c>
      <c r="AA37" s="48">
        <v>0</v>
      </c>
      <c r="AB37" s="48">
        <v>0</v>
      </c>
    </row>
    <row r="38" spans="1:28" x14ac:dyDescent="0.3">
      <c r="A38" s="48" t="s">
        <v>204</v>
      </c>
      <c r="B38" s="48">
        <v>0</v>
      </c>
      <c r="C38" s="48">
        <v>0</v>
      </c>
      <c r="D38" s="62">
        <v>0</v>
      </c>
      <c r="E38" s="48">
        <v>0</v>
      </c>
      <c r="F38" s="48">
        <v>0</v>
      </c>
      <c r="G38" s="48">
        <v>0</v>
      </c>
      <c r="H38" s="48">
        <v>0</v>
      </c>
      <c r="I38" s="48">
        <v>0</v>
      </c>
      <c r="J38" s="48">
        <v>0</v>
      </c>
      <c r="K38" s="48">
        <v>0</v>
      </c>
      <c r="L38" s="48">
        <v>1</v>
      </c>
      <c r="M38" s="48">
        <v>1</v>
      </c>
      <c r="N38" s="48">
        <v>0</v>
      </c>
      <c r="O38" s="48">
        <v>0</v>
      </c>
      <c r="P38" s="48">
        <v>0</v>
      </c>
      <c r="Q38" s="48">
        <v>1</v>
      </c>
      <c r="R38" s="48">
        <v>1</v>
      </c>
      <c r="S38" s="48">
        <v>0</v>
      </c>
      <c r="T38" s="48">
        <v>0</v>
      </c>
      <c r="U38" s="48">
        <v>0</v>
      </c>
      <c r="V38" s="48">
        <v>0</v>
      </c>
      <c r="W38" s="48">
        <v>0</v>
      </c>
      <c r="X38" s="48">
        <v>1</v>
      </c>
      <c r="Y38" s="48">
        <v>0</v>
      </c>
      <c r="Z38" s="48">
        <v>0</v>
      </c>
      <c r="AA38" s="48">
        <v>0</v>
      </c>
      <c r="AB38" s="48">
        <v>1</v>
      </c>
    </row>
    <row r="39" spans="1:28" x14ac:dyDescent="0.3">
      <c r="A39" s="48" t="s">
        <v>205</v>
      </c>
      <c r="B39" s="48">
        <v>1</v>
      </c>
      <c r="C39" s="48">
        <v>0</v>
      </c>
      <c r="D39" s="62">
        <v>0</v>
      </c>
      <c r="E39" s="48">
        <v>0</v>
      </c>
      <c r="F39" s="48">
        <v>0</v>
      </c>
      <c r="G39" s="48">
        <v>0</v>
      </c>
      <c r="H39" s="48">
        <v>1</v>
      </c>
      <c r="I39" s="48">
        <v>1</v>
      </c>
      <c r="J39" s="48">
        <v>1</v>
      </c>
      <c r="K39" s="48">
        <v>1</v>
      </c>
      <c r="L39" s="48">
        <v>0</v>
      </c>
      <c r="M39" s="48">
        <v>0</v>
      </c>
      <c r="N39" s="48">
        <v>0</v>
      </c>
      <c r="O39" s="48">
        <v>0</v>
      </c>
      <c r="P39" s="48">
        <v>0</v>
      </c>
      <c r="Q39" s="48">
        <v>0</v>
      </c>
      <c r="R39" s="48">
        <v>0</v>
      </c>
      <c r="S39" s="48">
        <v>1</v>
      </c>
      <c r="T39" s="48">
        <v>0</v>
      </c>
      <c r="U39" s="48">
        <v>0</v>
      </c>
      <c r="V39" s="48">
        <v>0</v>
      </c>
      <c r="W39" s="48">
        <v>1</v>
      </c>
      <c r="X39" s="48">
        <v>0</v>
      </c>
      <c r="Y39" s="48">
        <v>0</v>
      </c>
      <c r="Z39" s="48">
        <v>0</v>
      </c>
      <c r="AA39" s="48">
        <v>0</v>
      </c>
      <c r="AB39" s="48">
        <v>0</v>
      </c>
    </row>
    <row r="40" spans="1:28" x14ac:dyDescent="0.3">
      <c r="A40" s="48" t="s">
        <v>207</v>
      </c>
      <c r="B40" s="48">
        <v>0</v>
      </c>
      <c r="C40" s="48">
        <v>0</v>
      </c>
      <c r="D40" s="62">
        <v>1</v>
      </c>
      <c r="E40" s="48">
        <v>0</v>
      </c>
      <c r="F40" s="48">
        <v>0</v>
      </c>
      <c r="G40" s="48">
        <v>0</v>
      </c>
      <c r="H40" s="48">
        <v>0</v>
      </c>
      <c r="I40" s="48">
        <v>1</v>
      </c>
      <c r="J40" s="48">
        <v>1</v>
      </c>
      <c r="K40" s="48">
        <v>0</v>
      </c>
      <c r="L40" s="48">
        <v>0</v>
      </c>
      <c r="M40" s="48">
        <v>0</v>
      </c>
      <c r="N40" s="48">
        <v>1</v>
      </c>
      <c r="O40" s="48">
        <v>1</v>
      </c>
      <c r="P40" s="48">
        <v>0</v>
      </c>
      <c r="Q40" s="48">
        <v>0</v>
      </c>
      <c r="R40" s="48">
        <v>1</v>
      </c>
      <c r="S40" s="48">
        <v>0</v>
      </c>
      <c r="T40" s="48">
        <v>0</v>
      </c>
      <c r="U40" s="48">
        <v>0</v>
      </c>
      <c r="V40" s="48">
        <v>0</v>
      </c>
      <c r="W40" s="48">
        <v>0</v>
      </c>
      <c r="X40" s="48">
        <v>0</v>
      </c>
      <c r="Y40" s="48">
        <v>1</v>
      </c>
      <c r="Z40" s="48">
        <v>0</v>
      </c>
      <c r="AA40" s="48">
        <v>0</v>
      </c>
      <c r="AB40" s="48">
        <v>0</v>
      </c>
    </row>
    <row r="41" spans="1:28" x14ac:dyDescent="0.3">
      <c r="A41" s="48" t="s">
        <v>208</v>
      </c>
      <c r="B41" s="48">
        <v>1</v>
      </c>
      <c r="C41" s="48">
        <v>0</v>
      </c>
      <c r="D41" s="62">
        <v>0</v>
      </c>
      <c r="E41" s="48">
        <v>0</v>
      </c>
      <c r="F41" s="48">
        <v>0</v>
      </c>
      <c r="G41" s="48">
        <v>0</v>
      </c>
      <c r="H41" s="48">
        <v>1</v>
      </c>
      <c r="I41" s="48">
        <v>1</v>
      </c>
      <c r="J41" s="48">
        <v>1</v>
      </c>
      <c r="K41" s="48">
        <v>1</v>
      </c>
      <c r="L41" s="48">
        <v>0</v>
      </c>
      <c r="M41" s="48">
        <v>0</v>
      </c>
      <c r="N41" s="48">
        <v>0</v>
      </c>
      <c r="O41" s="48">
        <v>0</v>
      </c>
      <c r="P41" s="48">
        <v>0</v>
      </c>
      <c r="Q41" s="48">
        <v>1</v>
      </c>
      <c r="R41" s="48">
        <v>0</v>
      </c>
      <c r="S41" s="48">
        <v>1</v>
      </c>
      <c r="T41" s="48">
        <v>0</v>
      </c>
      <c r="U41" s="48">
        <v>1</v>
      </c>
      <c r="V41" s="48">
        <v>0</v>
      </c>
      <c r="W41" s="48">
        <v>0</v>
      </c>
      <c r="X41" s="48">
        <v>0</v>
      </c>
      <c r="Y41" s="48">
        <v>0</v>
      </c>
      <c r="Z41" s="48">
        <v>0</v>
      </c>
      <c r="AA41" s="48">
        <v>0</v>
      </c>
      <c r="AB41" s="48">
        <v>0</v>
      </c>
    </row>
    <row r="42" spans="1:28" x14ac:dyDescent="0.3">
      <c r="A42" s="48" t="s">
        <v>213</v>
      </c>
      <c r="B42" s="48">
        <v>1</v>
      </c>
      <c r="C42" s="48">
        <v>0</v>
      </c>
      <c r="D42" s="62">
        <v>0</v>
      </c>
      <c r="E42" s="48">
        <v>0</v>
      </c>
      <c r="F42" s="48">
        <v>0</v>
      </c>
      <c r="G42" s="48">
        <v>0</v>
      </c>
      <c r="H42" s="48">
        <v>1</v>
      </c>
      <c r="I42" s="48">
        <v>1</v>
      </c>
      <c r="J42" s="48">
        <v>1</v>
      </c>
      <c r="K42" s="48">
        <v>1</v>
      </c>
      <c r="L42" s="48">
        <v>0</v>
      </c>
      <c r="M42" s="48">
        <v>0</v>
      </c>
      <c r="N42" s="48">
        <v>0</v>
      </c>
      <c r="O42" s="48">
        <v>0</v>
      </c>
      <c r="P42" s="48">
        <v>0</v>
      </c>
      <c r="Q42" s="48">
        <v>1</v>
      </c>
      <c r="R42" s="48">
        <v>0</v>
      </c>
      <c r="S42" s="48">
        <v>1</v>
      </c>
      <c r="T42" s="48">
        <v>0</v>
      </c>
      <c r="U42" s="48">
        <v>1</v>
      </c>
      <c r="V42" s="48">
        <v>0</v>
      </c>
      <c r="W42" s="48">
        <v>0</v>
      </c>
      <c r="X42" s="48">
        <v>0</v>
      </c>
      <c r="Y42" s="48">
        <v>0</v>
      </c>
      <c r="Z42" s="48">
        <v>0</v>
      </c>
      <c r="AA42" s="48">
        <v>1</v>
      </c>
      <c r="AB42" s="48">
        <v>0</v>
      </c>
    </row>
    <row r="43" spans="1:28" x14ac:dyDescent="0.3">
      <c r="A43" s="48" t="s">
        <v>214</v>
      </c>
      <c r="B43" s="48">
        <v>0</v>
      </c>
      <c r="C43" s="48">
        <v>0</v>
      </c>
      <c r="D43" s="62">
        <v>0</v>
      </c>
      <c r="E43" s="48">
        <v>0</v>
      </c>
      <c r="F43" s="48">
        <v>0</v>
      </c>
      <c r="G43" s="48">
        <v>1</v>
      </c>
      <c r="H43" s="48">
        <v>0</v>
      </c>
      <c r="I43" s="48">
        <v>0</v>
      </c>
      <c r="J43" s="48">
        <v>0</v>
      </c>
      <c r="K43" s="48">
        <v>0</v>
      </c>
      <c r="L43" s="48">
        <v>0</v>
      </c>
      <c r="M43" s="48">
        <v>0</v>
      </c>
      <c r="N43" s="48">
        <v>0</v>
      </c>
      <c r="O43" s="48">
        <v>0</v>
      </c>
      <c r="P43" s="48">
        <v>0</v>
      </c>
      <c r="Q43" s="48">
        <v>1</v>
      </c>
      <c r="R43" s="48">
        <v>0</v>
      </c>
      <c r="S43" s="48">
        <v>1</v>
      </c>
      <c r="T43" s="48">
        <v>1</v>
      </c>
      <c r="U43" s="48">
        <v>1</v>
      </c>
      <c r="V43" s="48">
        <v>0</v>
      </c>
      <c r="W43" s="48">
        <v>0</v>
      </c>
      <c r="X43" s="48">
        <v>0</v>
      </c>
      <c r="Y43" s="48">
        <v>0</v>
      </c>
      <c r="Z43" s="48">
        <v>0</v>
      </c>
      <c r="AA43" s="48">
        <v>0</v>
      </c>
      <c r="AB43" s="48">
        <v>0</v>
      </c>
    </row>
    <row r="44" spans="1:28" x14ac:dyDescent="0.3">
      <c r="A44" s="48" t="s">
        <v>215</v>
      </c>
      <c r="B44" s="48">
        <v>1</v>
      </c>
      <c r="C44" s="48">
        <v>0</v>
      </c>
      <c r="D44" s="62">
        <v>0</v>
      </c>
      <c r="E44" s="48">
        <v>0</v>
      </c>
      <c r="F44" s="48">
        <v>1</v>
      </c>
      <c r="G44" s="48">
        <v>0</v>
      </c>
      <c r="H44" s="48">
        <v>0</v>
      </c>
      <c r="I44" s="48">
        <v>0</v>
      </c>
      <c r="J44" s="48">
        <v>1</v>
      </c>
      <c r="K44" s="48">
        <v>0</v>
      </c>
      <c r="L44" s="48">
        <v>0</v>
      </c>
      <c r="M44" s="48">
        <v>0</v>
      </c>
      <c r="N44" s="48">
        <v>0</v>
      </c>
      <c r="O44" s="48">
        <v>0</v>
      </c>
      <c r="P44" s="48">
        <v>0</v>
      </c>
      <c r="Q44" s="48">
        <v>1</v>
      </c>
      <c r="R44" s="48">
        <v>0</v>
      </c>
      <c r="S44" s="48">
        <v>0</v>
      </c>
      <c r="T44" s="48">
        <v>0</v>
      </c>
      <c r="U44" s="48">
        <v>1</v>
      </c>
      <c r="V44" s="48">
        <v>0</v>
      </c>
      <c r="W44" s="48">
        <v>1</v>
      </c>
      <c r="X44" s="48">
        <v>0</v>
      </c>
      <c r="Y44" s="48">
        <v>0</v>
      </c>
      <c r="Z44" s="48">
        <v>0</v>
      </c>
      <c r="AA44" s="48">
        <v>1</v>
      </c>
      <c r="AB44" s="48">
        <v>0</v>
      </c>
    </row>
    <row r="45" spans="1:28" x14ac:dyDescent="0.3">
      <c r="A45" s="48" t="s">
        <v>222</v>
      </c>
      <c r="B45" s="48">
        <v>0</v>
      </c>
      <c r="C45" s="48">
        <v>0</v>
      </c>
      <c r="D45" s="62">
        <v>1</v>
      </c>
      <c r="E45" s="48">
        <v>0</v>
      </c>
      <c r="F45" s="48">
        <v>0</v>
      </c>
      <c r="G45" s="48">
        <v>0</v>
      </c>
      <c r="H45" s="48">
        <v>0</v>
      </c>
      <c r="I45" s="48">
        <v>0</v>
      </c>
      <c r="J45" s="48">
        <v>0</v>
      </c>
      <c r="K45" s="48">
        <v>0</v>
      </c>
      <c r="L45" s="48">
        <v>1</v>
      </c>
      <c r="M45" s="48">
        <v>1</v>
      </c>
      <c r="N45" s="48">
        <v>1</v>
      </c>
      <c r="O45" s="48">
        <v>1</v>
      </c>
      <c r="P45" s="48">
        <v>0</v>
      </c>
      <c r="Q45" s="48">
        <v>1</v>
      </c>
      <c r="R45" s="48">
        <v>1</v>
      </c>
      <c r="S45" s="48">
        <v>0</v>
      </c>
      <c r="T45" s="48">
        <v>0</v>
      </c>
      <c r="U45" s="48">
        <v>0</v>
      </c>
      <c r="V45" s="48">
        <v>0</v>
      </c>
      <c r="W45" s="48">
        <v>0</v>
      </c>
      <c r="X45" s="48">
        <v>1</v>
      </c>
      <c r="Y45" s="48">
        <v>1</v>
      </c>
      <c r="Z45" s="48">
        <v>0</v>
      </c>
      <c r="AA45" s="48">
        <v>1</v>
      </c>
      <c r="AB45" s="48">
        <v>1</v>
      </c>
    </row>
    <row r="46" spans="1:28" x14ac:dyDescent="0.3">
      <c r="A46" s="48" t="s">
        <v>228</v>
      </c>
      <c r="B46" s="48">
        <v>1</v>
      </c>
      <c r="C46" s="48">
        <v>0</v>
      </c>
      <c r="D46" s="62">
        <v>0</v>
      </c>
      <c r="E46" s="48">
        <v>0</v>
      </c>
      <c r="F46" s="48">
        <v>0</v>
      </c>
      <c r="G46" s="48">
        <v>0</v>
      </c>
      <c r="H46" s="48">
        <v>1</v>
      </c>
      <c r="I46" s="48">
        <v>0</v>
      </c>
      <c r="J46" s="48">
        <v>1</v>
      </c>
      <c r="K46" s="48">
        <v>1</v>
      </c>
      <c r="L46" s="48">
        <v>0</v>
      </c>
      <c r="M46" s="48">
        <v>0</v>
      </c>
      <c r="N46" s="48">
        <v>0</v>
      </c>
      <c r="O46" s="48">
        <v>0</v>
      </c>
      <c r="P46" s="48">
        <v>0</v>
      </c>
      <c r="Q46" s="48">
        <v>1</v>
      </c>
      <c r="R46" s="48">
        <v>0</v>
      </c>
      <c r="S46" s="48">
        <v>1</v>
      </c>
      <c r="T46" s="48">
        <v>0</v>
      </c>
      <c r="U46" s="48">
        <v>1</v>
      </c>
      <c r="V46" s="48">
        <v>0</v>
      </c>
      <c r="W46" s="48">
        <v>0</v>
      </c>
      <c r="X46" s="48">
        <v>0</v>
      </c>
      <c r="Y46" s="48">
        <v>0</v>
      </c>
      <c r="Z46" s="48">
        <v>0</v>
      </c>
      <c r="AA46" s="48">
        <v>1</v>
      </c>
      <c r="AB46" s="48">
        <v>0</v>
      </c>
    </row>
    <row r="47" spans="1:28" x14ac:dyDescent="0.3">
      <c r="A47" s="48" t="s">
        <v>231</v>
      </c>
      <c r="B47" s="48">
        <v>1</v>
      </c>
      <c r="C47" s="48">
        <v>0</v>
      </c>
      <c r="D47" s="62">
        <v>0</v>
      </c>
      <c r="E47" s="48">
        <v>0</v>
      </c>
      <c r="F47" s="48">
        <v>0</v>
      </c>
      <c r="G47" s="48">
        <v>0</v>
      </c>
      <c r="H47" s="48">
        <v>1</v>
      </c>
      <c r="I47" s="48">
        <v>0</v>
      </c>
      <c r="J47" s="48">
        <v>1</v>
      </c>
      <c r="K47" s="48">
        <v>1</v>
      </c>
      <c r="L47" s="48">
        <v>0</v>
      </c>
      <c r="M47" s="48">
        <v>0</v>
      </c>
      <c r="N47" s="48">
        <v>0</v>
      </c>
      <c r="O47" s="48">
        <v>0</v>
      </c>
      <c r="P47" s="48">
        <v>0</v>
      </c>
      <c r="Q47" s="48">
        <v>1</v>
      </c>
      <c r="R47" s="48">
        <v>0</v>
      </c>
      <c r="S47" s="48">
        <v>1</v>
      </c>
      <c r="T47" s="48">
        <v>1</v>
      </c>
      <c r="U47" s="48">
        <v>1</v>
      </c>
      <c r="V47" s="48">
        <v>0</v>
      </c>
      <c r="W47" s="48">
        <v>0</v>
      </c>
      <c r="X47" s="48">
        <v>0</v>
      </c>
      <c r="Y47" s="48">
        <v>0</v>
      </c>
      <c r="Z47" s="48">
        <v>0</v>
      </c>
      <c r="AA47" s="48">
        <v>1</v>
      </c>
      <c r="AB47" s="48">
        <v>0</v>
      </c>
    </row>
    <row r="48" spans="1:28" x14ac:dyDescent="0.3">
      <c r="A48" s="48" t="s">
        <v>232</v>
      </c>
      <c r="B48" s="48">
        <v>0</v>
      </c>
      <c r="C48" s="48">
        <v>0</v>
      </c>
      <c r="D48" s="62">
        <v>1</v>
      </c>
      <c r="E48" s="48">
        <v>0</v>
      </c>
      <c r="F48" s="48">
        <v>0</v>
      </c>
      <c r="G48" s="48">
        <v>0</v>
      </c>
      <c r="H48" s="48">
        <v>0</v>
      </c>
      <c r="I48" s="48">
        <v>1</v>
      </c>
      <c r="J48" s="48">
        <v>1</v>
      </c>
      <c r="K48" s="48">
        <v>0</v>
      </c>
      <c r="L48" s="48">
        <v>0</v>
      </c>
      <c r="M48" s="48">
        <v>0</v>
      </c>
      <c r="N48" s="48">
        <v>1</v>
      </c>
      <c r="O48" s="48">
        <v>0</v>
      </c>
      <c r="P48" s="48">
        <v>0</v>
      </c>
      <c r="Q48" s="48">
        <v>0</v>
      </c>
      <c r="R48" s="48">
        <v>1</v>
      </c>
      <c r="S48" s="48">
        <v>0</v>
      </c>
      <c r="T48" s="48">
        <v>0</v>
      </c>
      <c r="U48" s="48">
        <v>0</v>
      </c>
      <c r="V48" s="48">
        <v>0</v>
      </c>
      <c r="W48" s="48">
        <v>0</v>
      </c>
      <c r="X48" s="48">
        <v>0</v>
      </c>
      <c r="Y48" s="48">
        <v>1</v>
      </c>
      <c r="Z48" s="48">
        <v>1</v>
      </c>
      <c r="AA48" s="48">
        <v>0</v>
      </c>
      <c r="AB48" s="48">
        <v>0</v>
      </c>
    </row>
    <row r="49" spans="1:28" x14ac:dyDescent="0.3">
      <c r="A49" s="48" t="s">
        <v>234</v>
      </c>
      <c r="B49" s="48">
        <v>0</v>
      </c>
      <c r="C49" s="48">
        <v>1</v>
      </c>
      <c r="D49" s="62">
        <v>1</v>
      </c>
      <c r="E49" s="48">
        <v>1</v>
      </c>
      <c r="F49" s="48">
        <v>0</v>
      </c>
      <c r="G49" s="48">
        <v>0</v>
      </c>
      <c r="H49" s="48">
        <v>0</v>
      </c>
      <c r="I49" s="48">
        <v>1</v>
      </c>
      <c r="J49" s="48">
        <v>1</v>
      </c>
      <c r="K49" s="48">
        <v>0</v>
      </c>
      <c r="L49" s="48">
        <v>1</v>
      </c>
      <c r="M49" s="48">
        <v>1</v>
      </c>
      <c r="N49" s="48">
        <v>1</v>
      </c>
      <c r="O49" s="48">
        <v>1</v>
      </c>
      <c r="P49" s="48">
        <v>1</v>
      </c>
      <c r="Q49" s="48">
        <v>1</v>
      </c>
      <c r="R49" s="48">
        <v>1</v>
      </c>
      <c r="S49" s="48">
        <v>1</v>
      </c>
      <c r="T49" s="48">
        <v>1</v>
      </c>
      <c r="U49" s="48">
        <v>0</v>
      </c>
      <c r="V49" s="48">
        <v>0</v>
      </c>
      <c r="W49" s="48">
        <v>1</v>
      </c>
      <c r="X49" s="48">
        <v>1</v>
      </c>
      <c r="Y49" s="48">
        <v>1</v>
      </c>
      <c r="Z49" s="48">
        <v>1</v>
      </c>
      <c r="AA49" s="48">
        <v>0</v>
      </c>
      <c r="AB49" s="48">
        <v>0</v>
      </c>
    </row>
    <row r="50" spans="1:28" x14ac:dyDescent="0.3">
      <c r="A50" s="48" t="s">
        <v>236</v>
      </c>
      <c r="B50" s="48">
        <v>0</v>
      </c>
      <c r="C50" s="48">
        <v>0</v>
      </c>
      <c r="D50" s="62">
        <v>0</v>
      </c>
      <c r="E50" s="48">
        <v>0</v>
      </c>
      <c r="F50" s="48">
        <v>0</v>
      </c>
      <c r="G50" s="48">
        <v>0</v>
      </c>
      <c r="H50" s="48">
        <v>0</v>
      </c>
      <c r="I50" s="48">
        <v>0</v>
      </c>
      <c r="J50" s="48">
        <v>1</v>
      </c>
      <c r="K50" s="48">
        <v>0</v>
      </c>
      <c r="L50" s="48">
        <v>0</v>
      </c>
      <c r="M50" s="48">
        <v>0</v>
      </c>
      <c r="N50" s="48">
        <v>0</v>
      </c>
      <c r="O50" s="48">
        <v>0</v>
      </c>
      <c r="P50" s="48">
        <v>0</v>
      </c>
      <c r="Q50" s="48">
        <v>0</v>
      </c>
      <c r="R50" s="48">
        <v>0</v>
      </c>
      <c r="S50" s="48">
        <v>1</v>
      </c>
      <c r="T50" s="48">
        <v>0</v>
      </c>
      <c r="U50" s="48">
        <v>0</v>
      </c>
      <c r="V50" s="48">
        <v>0</v>
      </c>
      <c r="W50" s="48">
        <v>1</v>
      </c>
      <c r="X50" s="48">
        <v>0</v>
      </c>
      <c r="Y50" s="48">
        <v>0</v>
      </c>
      <c r="Z50" s="48">
        <v>0</v>
      </c>
      <c r="AA50" s="48">
        <v>0</v>
      </c>
      <c r="AB50" s="48">
        <v>0</v>
      </c>
    </row>
    <row r="51" spans="1:28" x14ac:dyDescent="0.3">
      <c r="A51" s="48" t="s">
        <v>243</v>
      </c>
      <c r="B51" s="48">
        <v>0</v>
      </c>
      <c r="C51" s="48">
        <v>0</v>
      </c>
      <c r="D51" s="62">
        <v>0</v>
      </c>
      <c r="E51" s="48">
        <v>0</v>
      </c>
      <c r="F51" s="48">
        <v>0</v>
      </c>
      <c r="G51" s="48">
        <v>0</v>
      </c>
      <c r="H51" s="48">
        <v>0</v>
      </c>
      <c r="I51" s="48">
        <v>1</v>
      </c>
      <c r="J51" s="48">
        <v>0</v>
      </c>
      <c r="K51" s="48">
        <v>0</v>
      </c>
      <c r="L51" s="48">
        <v>1</v>
      </c>
      <c r="M51" s="48">
        <v>1</v>
      </c>
      <c r="N51" s="48">
        <v>0</v>
      </c>
      <c r="O51" s="48">
        <v>0</v>
      </c>
      <c r="P51" s="48">
        <v>0</v>
      </c>
      <c r="Q51" s="48">
        <v>1</v>
      </c>
      <c r="R51" s="48">
        <v>1</v>
      </c>
      <c r="S51" s="48">
        <v>0</v>
      </c>
      <c r="T51" s="48">
        <v>0</v>
      </c>
      <c r="U51" s="48">
        <v>1</v>
      </c>
      <c r="V51" s="48">
        <v>0</v>
      </c>
      <c r="W51" s="48">
        <v>0</v>
      </c>
      <c r="X51" s="48">
        <v>1</v>
      </c>
      <c r="Y51" s="48">
        <v>0</v>
      </c>
      <c r="Z51" s="48">
        <v>0</v>
      </c>
      <c r="AA51" s="48">
        <v>0</v>
      </c>
      <c r="AB51" s="48">
        <v>1</v>
      </c>
    </row>
    <row r="52" spans="1:28" x14ac:dyDescent="0.3">
      <c r="A52" s="48" t="s">
        <v>245</v>
      </c>
      <c r="B52" s="48">
        <v>0</v>
      </c>
      <c r="C52" s="48">
        <v>1</v>
      </c>
      <c r="D52" s="62">
        <v>0</v>
      </c>
      <c r="E52" s="48">
        <v>0</v>
      </c>
      <c r="F52" s="48">
        <v>0</v>
      </c>
      <c r="G52" s="48">
        <v>0</v>
      </c>
      <c r="H52" s="48">
        <v>1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v>0</v>
      </c>
      <c r="O52" s="48">
        <v>0</v>
      </c>
      <c r="P52" s="48">
        <v>0</v>
      </c>
      <c r="Q52" s="48">
        <v>1</v>
      </c>
      <c r="R52" s="48">
        <v>1</v>
      </c>
      <c r="S52" s="48">
        <v>0</v>
      </c>
      <c r="T52" s="48">
        <v>0</v>
      </c>
      <c r="U52" s="48">
        <v>0</v>
      </c>
      <c r="V52" s="48">
        <v>0</v>
      </c>
      <c r="W52" s="48">
        <v>0</v>
      </c>
      <c r="X52" s="48">
        <v>1</v>
      </c>
      <c r="Y52" s="48">
        <v>0</v>
      </c>
      <c r="Z52" s="48">
        <v>1</v>
      </c>
      <c r="AA52" s="48">
        <v>0</v>
      </c>
      <c r="AB52" s="48">
        <v>0</v>
      </c>
    </row>
    <row r="53" spans="1:28" x14ac:dyDescent="0.3">
      <c r="A53" s="48" t="s">
        <v>246</v>
      </c>
      <c r="B53" s="48">
        <v>0</v>
      </c>
      <c r="C53" s="48">
        <v>0</v>
      </c>
      <c r="D53" s="62">
        <v>0</v>
      </c>
      <c r="E53" s="48">
        <v>0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v>0</v>
      </c>
      <c r="O53" s="48">
        <v>0</v>
      </c>
      <c r="P53" s="48">
        <v>0</v>
      </c>
      <c r="Q53" s="48">
        <v>1</v>
      </c>
      <c r="R53" s="48">
        <v>1</v>
      </c>
      <c r="S53" s="48">
        <v>0</v>
      </c>
      <c r="T53" s="48">
        <v>0</v>
      </c>
      <c r="U53" s="48">
        <v>0</v>
      </c>
      <c r="V53" s="48">
        <v>0</v>
      </c>
      <c r="W53" s="48">
        <v>0</v>
      </c>
      <c r="X53" s="48">
        <v>0</v>
      </c>
      <c r="Y53" s="48">
        <v>0</v>
      </c>
      <c r="Z53" s="48">
        <v>1</v>
      </c>
      <c r="AA53" s="48">
        <v>0</v>
      </c>
      <c r="AB53" s="48">
        <v>0</v>
      </c>
    </row>
    <row r="54" spans="1:28" x14ac:dyDescent="0.3">
      <c r="A54" s="48" t="s">
        <v>249</v>
      </c>
      <c r="B54" s="48">
        <v>0</v>
      </c>
      <c r="C54" s="48">
        <v>0</v>
      </c>
      <c r="D54" s="62">
        <v>0</v>
      </c>
      <c r="E54" s="48">
        <v>0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v>0</v>
      </c>
      <c r="O54" s="48">
        <v>0</v>
      </c>
      <c r="P54" s="48">
        <v>0</v>
      </c>
      <c r="Q54" s="48">
        <v>1</v>
      </c>
      <c r="R54" s="48">
        <v>1</v>
      </c>
      <c r="S54" s="48">
        <v>0</v>
      </c>
      <c r="T54" s="48">
        <v>0</v>
      </c>
      <c r="U54" s="48">
        <v>0</v>
      </c>
      <c r="V54" s="48">
        <v>0</v>
      </c>
      <c r="W54" s="48">
        <v>0</v>
      </c>
      <c r="X54" s="48">
        <v>1</v>
      </c>
      <c r="Y54" s="48">
        <v>0</v>
      </c>
      <c r="Z54" s="48">
        <v>1</v>
      </c>
      <c r="AA54" s="48">
        <v>0</v>
      </c>
      <c r="AB54" s="48">
        <v>0</v>
      </c>
    </row>
    <row r="55" spans="1:28" x14ac:dyDescent="0.3">
      <c r="A55" s="48" t="s">
        <v>250</v>
      </c>
      <c r="B55" s="48">
        <v>1</v>
      </c>
      <c r="C55" s="48">
        <v>0</v>
      </c>
      <c r="D55" s="62">
        <v>0</v>
      </c>
      <c r="E55" s="48">
        <v>0</v>
      </c>
      <c r="F55" s="48">
        <v>0</v>
      </c>
      <c r="G55" s="48">
        <v>1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>
        <v>0</v>
      </c>
      <c r="N55" s="48">
        <v>0</v>
      </c>
      <c r="O55" s="48">
        <v>0</v>
      </c>
      <c r="P55" s="48">
        <v>0</v>
      </c>
      <c r="Q55" s="48">
        <v>1</v>
      </c>
      <c r="R55" s="48">
        <v>0</v>
      </c>
      <c r="S55" s="48">
        <v>0</v>
      </c>
      <c r="T55" s="48">
        <v>1</v>
      </c>
      <c r="U55" s="48">
        <v>0</v>
      </c>
      <c r="V55" s="48">
        <v>0</v>
      </c>
      <c r="W55" s="48">
        <v>1</v>
      </c>
      <c r="X55" s="48">
        <v>0</v>
      </c>
      <c r="Y55" s="48">
        <v>0</v>
      </c>
      <c r="Z55" s="48">
        <v>0</v>
      </c>
      <c r="AA55" s="48">
        <v>0</v>
      </c>
      <c r="AB55" s="48">
        <v>0</v>
      </c>
    </row>
    <row r="56" spans="1:28" x14ac:dyDescent="0.3">
      <c r="A56" s="48" t="s">
        <v>262</v>
      </c>
      <c r="B56" s="48">
        <v>0</v>
      </c>
      <c r="C56" s="48">
        <v>0</v>
      </c>
      <c r="D56" s="62">
        <v>0</v>
      </c>
      <c r="E56" s="48">
        <v>0</v>
      </c>
      <c r="F56" s="48">
        <v>0</v>
      </c>
      <c r="G56" s="48">
        <v>0</v>
      </c>
      <c r="H56" s="48">
        <v>0</v>
      </c>
      <c r="I56" s="48">
        <v>1</v>
      </c>
      <c r="J56" s="48">
        <v>1</v>
      </c>
      <c r="K56" s="48">
        <v>0</v>
      </c>
      <c r="L56" s="48">
        <v>0</v>
      </c>
      <c r="M56" s="48">
        <v>0</v>
      </c>
      <c r="N56" s="48">
        <v>0</v>
      </c>
      <c r="O56" s="48">
        <v>0</v>
      </c>
      <c r="P56" s="48">
        <v>0</v>
      </c>
      <c r="Q56" s="48">
        <v>1</v>
      </c>
      <c r="R56" s="48">
        <v>0</v>
      </c>
      <c r="S56" s="48">
        <v>1</v>
      </c>
      <c r="T56" s="48">
        <v>1</v>
      </c>
      <c r="U56" s="48">
        <v>0</v>
      </c>
      <c r="V56" s="48">
        <v>0</v>
      </c>
      <c r="W56" s="48">
        <v>1</v>
      </c>
      <c r="X56" s="48">
        <v>0</v>
      </c>
      <c r="Y56" s="48">
        <v>0</v>
      </c>
      <c r="Z56" s="48">
        <v>0</v>
      </c>
      <c r="AA56" s="48">
        <v>0</v>
      </c>
      <c r="AB56" s="48">
        <v>0</v>
      </c>
    </row>
    <row r="57" spans="1:28" x14ac:dyDescent="0.3">
      <c r="A57" s="48" t="s">
        <v>271</v>
      </c>
      <c r="B57" s="48">
        <v>0</v>
      </c>
      <c r="C57" s="48">
        <v>0</v>
      </c>
      <c r="D57" s="62">
        <v>0</v>
      </c>
      <c r="E57" s="48">
        <v>0</v>
      </c>
      <c r="F57" s="48">
        <v>0</v>
      </c>
      <c r="G57" s="48">
        <v>0</v>
      </c>
      <c r="H57" s="48">
        <v>0</v>
      </c>
      <c r="I57" s="48">
        <v>0</v>
      </c>
      <c r="J57" s="48">
        <v>0</v>
      </c>
      <c r="K57" s="48">
        <v>0</v>
      </c>
      <c r="L57" s="48">
        <v>1</v>
      </c>
      <c r="M57" s="48">
        <v>1</v>
      </c>
      <c r="N57" s="48">
        <v>0</v>
      </c>
      <c r="O57" s="48">
        <v>0</v>
      </c>
      <c r="P57" s="48">
        <v>0</v>
      </c>
      <c r="Q57" s="48">
        <v>1</v>
      </c>
      <c r="R57" s="48">
        <v>1</v>
      </c>
      <c r="S57" s="48">
        <v>0</v>
      </c>
      <c r="T57" s="48">
        <v>0</v>
      </c>
      <c r="U57" s="48">
        <v>0</v>
      </c>
      <c r="V57" s="48">
        <v>0</v>
      </c>
      <c r="W57" s="48">
        <v>0</v>
      </c>
      <c r="X57" s="48">
        <v>1</v>
      </c>
      <c r="Y57" s="48">
        <v>0</v>
      </c>
      <c r="Z57" s="48">
        <v>0</v>
      </c>
      <c r="AA57" s="48">
        <v>0</v>
      </c>
      <c r="AB57" s="48">
        <v>1</v>
      </c>
    </row>
    <row r="58" spans="1:28" x14ac:dyDescent="0.3">
      <c r="A58" s="48" t="s">
        <v>273</v>
      </c>
      <c r="B58" s="48">
        <v>0</v>
      </c>
      <c r="C58" s="48">
        <v>0</v>
      </c>
      <c r="D58" s="62">
        <v>1</v>
      </c>
      <c r="E58" s="48">
        <v>0</v>
      </c>
      <c r="F58" s="48">
        <v>0</v>
      </c>
      <c r="G58" s="48">
        <v>0</v>
      </c>
      <c r="H58" s="48">
        <v>0</v>
      </c>
      <c r="I58" s="48">
        <v>1</v>
      </c>
      <c r="J58" s="48">
        <v>0</v>
      </c>
      <c r="K58" s="48">
        <v>0</v>
      </c>
      <c r="L58" s="48">
        <v>1</v>
      </c>
      <c r="M58" s="48">
        <v>1</v>
      </c>
      <c r="N58" s="48">
        <v>1</v>
      </c>
      <c r="O58" s="48">
        <v>1</v>
      </c>
      <c r="P58" s="48">
        <v>0</v>
      </c>
      <c r="Q58" s="48">
        <v>1</v>
      </c>
      <c r="R58" s="48">
        <v>1</v>
      </c>
      <c r="S58" s="48">
        <v>0</v>
      </c>
      <c r="T58" s="48">
        <v>1</v>
      </c>
      <c r="U58" s="48">
        <v>0</v>
      </c>
      <c r="V58" s="48">
        <v>0</v>
      </c>
      <c r="W58" s="48">
        <v>0</v>
      </c>
      <c r="X58" s="48">
        <v>1</v>
      </c>
      <c r="Y58" s="48">
        <v>1</v>
      </c>
      <c r="Z58" s="48">
        <v>0</v>
      </c>
      <c r="AA58" s="48">
        <v>0</v>
      </c>
      <c r="AB58" s="48">
        <v>1</v>
      </c>
    </row>
    <row r="59" spans="1:28" x14ac:dyDescent="0.3">
      <c r="A59" s="48" t="s">
        <v>276</v>
      </c>
      <c r="B59" s="48">
        <v>0</v>
      </c>
      <c r="C59" s="48">
        <v>0</v>
      </c>
      <c r="D59" s="62">
        <v>0</v>
      </c>
      <c r="E59" s="48">
        <v>0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8">
        <v>0</v>
      </c>
      <c r="M59" s="48">
        <v>0</v>
      </c>
      <c r="N59" s="48">
        <v>0</v>
      </c>
      <c r="O59" s="48">
        <v>0</v>
      </c>
      <c r="P59" s="48">
        <v>0</v>
      </c>
      <c r="Q59" s="48">
        <v>1</v>
      </c>
      <c r="R59" s="48">
        <v>1</v>
      </c>
      <c r="S59" s="48">
        <v>0</v>
      </c>
      <c r="T59" s="48">
        <v>0</v>
      </c>
      <c r="U59" s="48">
        <v>0</v>
      </c>
      <c r="V59" s="48">
        <v>0</v>
      </c>
      <c r="W59" s="48">
        <v>0</v>
      </c>
      <c r="X59" s="48">
        <v>1</v>
      </c>
      <c r="Y59" s="48">
        <v>0</v>
      </c>
      <c r="Z59" s="48">
        <v>1</v>
      </c>
      <c r="AA59" s="48">
        <v>0</v>
      </c>
      <c r="AB59" s="48">
        <v>0</v>
      </c>
    </row>
    <row r="60" spans="1:28" x14ac:dyDescent="0.3">
      <c r="A60" s="48" t="s">
        <v>278</v>
      </c>
      <c r="B60" s="48">
        <v>1</v>
      </c>
      <c r="C60" s="48">
        <v>0</v>
      </c>
      <c r="D60" s="62">
        <v>0</v>
      </c>
      <c r="E60" s="48">
        <v>0</v>
      </c>
      <c r="F60" s="48">
        <v>0</v>
      </c>
      <c r="G60" s="48">
        <v>0</v>
      </c>
      <c r="H60" s="48">
        <v>0</v>
      </c>
      <c r="I60" s="48">
        <v>1</v>
      </c>
      <c r="J60" s="48">
        <v>1</v>
      </c>
      <c r="K60" s="48">
        <v>0</v>
      </c>
      <c r="L60" s="48">
        <v>0</v>
      </c>
      <c r="M60" s="48">
        <v>0</v>
      </c>
      <c r="N60" s="48">
        <v>0</v>
      </c>
      <c r="O60" s="48">
        <v>0</v>
      </c>
      <c r="P60" s="48">
        <v>0</v>
      </c>
      <c r="Q60" s="48">
        <v>0</v>
      </c>
      <c r="R60" s="48">
        <v>0</v>
      </c>
      <c r="S60" s="48">
        <v>0</v>
      </c>
      <c r="T60" s="48">
        <v>1</v>
      </c>
      <c r="U60" s="48">
        <v>1</v>
      </c>
      <c r="V60" s="48">
        <v>0</v>
      </c>
      <c r="W60" s="48">
        <v>1</v>
      </c>
      <c r="X60" s="48">
        <v>0</v>
      </c>
      <c r="Y60" s="48">
        <v>0</v>
      </c>
      <c r="Z60" s="48">
        <v>0</v>
      </c>
      <c r="AA60" s="48">
        <v>0</v>
      </c>
      <c r="AB60" s="48">
        <v>0</v>
      </c>
    </row>
    <row r="61" spans="1:28" s="69" customFormat="1" x14ac:dyDescent="0.3">
      <c r="A61" s="69" t="s">
        <v>279</v>
      </c>
      <c r="B61" s="69">
        <v>0</v>
      </c>
      <c r="C61" s="69">
        <v>0</v>
      </c>
      <c r="D61" s="70">
        <v>0</v>
      </c>
      <c r="E61" s="69">
        <v>0</v>
      </c>
      <c r="F61" s="69">
        <v>0</v>
      </c>
      <c r="G61" s="69">
        <v>0</v>
      </c>
      <c r="H61" s="69">
        <v>0</v>
      </c>
      <c r="I61" s="69">
        <v>1</v>
      </c>
      <c r="J61" s="69">
        <v>0</v>
      </c>
      <c r="K61" s="69">
        <v>0</v>
      </c>
      <c r="L61" s="69">
        <v>0</v>
      </c>
      <c r="M61" s="69">
        <v>0</v>
      </c>
      <c r="N61" s="69">
        <v>1</v>
      </c>
      <c r="O61" s="69">
        <v>1</v>
      </c>
      <c r="P61" s="69">
        <v>0</v>
      </c>
      <c r="Q61" s="69">
        <v>0</v>
      </c>
      <c r="R61" s="69">
        <v>0</v>
      </c>
      <c r="S61" s="69">
        <v>0</v>
      </c>
      <c r="T61" s="69">
        <v>0</v>
      </c>
      <c r="U61" s="69">
        <v>1</v>
      </c>
      <c r="V61" s="69">
        <v>0</v>
      </c>
      <c r="W61" s="69">
        <v>0</v>
      </c>
      <c r="X61" s="69">
        <v>0</v>
      </c>
      <c r="Y61" s="69">
        <v>1</v>
      </c>
      <c r="Z61" s="69">
        <v>0</v>
      </c>
      <c r="AA61" s="69">
        <v>0</v>
      </c>
      <c r="AB61" s="69">
        <v>0</v>
      </c>
    </row>
    <row r="62" spans="1:28" s="69" customFormat="1" x14ac:dyDescent="0.3">
      <c r="A62" s="69" t="s">
        <v>280</v>
      </c>
      <c r="B62" s="69">
        <v>0</v>
      </c>
      <c r="C62" s="69">
        <v>0</v>
      </c>
      <c r="D62" s="70">
        <v>0</v>
      </c>
      <c r="E62" s="69">
        <v>0</v>
      </c>
      <c r="F62" s="69">
        <v>0</v>
      </c>
      <c r="G62" s="69">
        <v>0</v>
      </c>
      <c r="H62" s="69">
        <v>0</v>
      </c>
      <c r="I62" s="69">
        <v>0</v>
      </c>
      <c r="J62" s="69">
        <v>0</v>
      </c>
      <c r="K62" s="69">
        <v>0</v>
      </c>
      <c r="L62" s="69">
        <v>1</v>
      </c>
      <c r="M62" s="69">
        <v>0</v>
      </c>
      <c r="N62" s="69">
        <v>1</v>
      </c>
      <c r="O62" s="69">
        <v>1</v>
      </c>
      <c r="P62" s="69">
        <v>0</v>
      </c>
      <c r="Q62" s="69">
        <v>0</v>
      </c>
      <c r="R62" s="69">
        <v>1</v>
      </c>
      <c r="S62" s="69">
        <v>0</v>
      </c>
      <c r="T62" s="69">
        <v>0</v>
      </c>
      <c r="U62" s="69">
        <v>0</v>
      </c>
      <c r="V62" s="69">
        <v>0</v>
      </c>
      <c r="W62" s="69">
        <v>0</v>
      </c>
      <c r="X62" s="69">
        <v>0</v>
      </c>
      <c r="Y62" s="69">
        <v>1</v>
      </c>
      <c r="Z62" s="69">
        <v>0</v>
      </c>
      <c r="AA62" s="69">
        <v>0</v>
      </c>
      <c r="AB62" s="69">
        <v>0</v>
      </c>
    </row>
    <row r="63" spans="1:28" x14ac:dyDescent="0.3">
      <c r="A63" s="48" t="s">
        <v>288</v>
      </c>
      <c r="B63" s="48">
        <v>1</v>
      </c>
      <c r="C63" s="48">
        <v>0</v>
      </c>
      <c r="D63" s="62">
        <v>0</v>
      </c>
      <c r="E63" s="48">
        <v>0</v>
      </c>
      <c r="F63" s="48">
        <v>0</v>
      </c>
      <c r="G63" s="48">
        <v>1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>
        <v>0</v>
      </c>
      <c r="O63" s="48">
        <v>0</v>
      </c>
      <c r="P63" s="48">
        <v>0</v>
      </c>
      <c r="Q63" s="48">
        <v>1</v>
      </c>
      <c r="R63" s="48">
        <v>0</v>
      </c>
      <c r="S63" s="48">
        <v>0</v>
      </c>
      <c r="T63" s="48">
        <v>1</v>
      </c>
      <c r="U63" s="48">
        <v>1</v>
      </c>
      <c r="V63" s="48">
        <v>0</v>
      </c>
      <c r="W63" s="48">
        <v>1</v>
      </c>
      <c r="X63" s="48">
        <v>0</v>
      </c>
      <c r="Y63" s="48">
        <v>0</v>
      </c>
      <c r="Z63" s="48">
        <v>0</v>
      </c>
      <c r="AA63" s="48">
        <v>0</v>
      </c>
      <c r="AB63" s="48">
        <v>0</v>
      </c>
    </row>
    <row r="64" spans="1:28" x14ac:dyDescent="0.3">
      <c r="A64" s="48" t="s">
        <v>289</v>
      </c>
      <c r="B64" s="48">
        <v>0</v>
      </c>
      <c r="C64" s="48">
        <v>0</v>
      </c>
      <c r="D64" s="62">
        <v>1</v>
      </c>
      <c r="E64" s="48">
        <v>0</v>
      </c>
      <c r="F64" s="48">
        <v>0</v>
      </c>
      <c r="G64" s="48">
        <v>0</v>
      </c>
      <c r="H64" s="48">
        <v>0</v>
      </c>
      <c r="I64" s="48">
        <v>1</v>
      </c>
      <c r="J64" s="48">
        <v>1</v>
      </c>
      <c r="K64" s="48">
        <v>0</v>
      </c>
      <c r="L64" s="48">
        <v>0</v>
      </c>
      <c r="M64" s="48">
        <v>0</v>
      </c>
      <c r="N64" s="48">
        <v>1</v>
      </c>
      <c r="O64" s="48">
        <v>0</v>
      </c>
      <c r="P64" s="48">
        <v>0</v>
      </c>
      <c r="Q64" s="48">
        <v>0</v>
      </c>
      <c r="R64" s="48">
        <v>0</v>
      </c>
      <c r="S64" s="48">
        <v>0</v>
      </c>
      <c r="T64" s="48">
        <v>0</v>
      </c>
      <c r="U64" s="48">
        <v>0</v>
      </c>
      <c r="V64" s="48">
        <v>1</v>
      </c>
      <c r="W64" s="48">
        <v>0</v>
      </c>
      <c r="X64" s="48">
        <v>0</v>
      </c>
      <c r="Y64" s="48">
        <v>1</v>
      </c>
      <c r="Z64" s="48">
        <v>0</v>
      </c>
      <c r="AA64" s="48">
        <v>0</v>
      </c>
      <c r="AB64" s="48">
        <v>0</v>
      </c>
    </row>
    <row r="65" spans="1:28" x14ac:dyDescent="0.3">
      <c r="A65" s="48" t="s">
        <v>294</v>
      </c>
      <c r="B65" s="48">
        <v>0</v>
      </c>
      <c r="C65" s="48">
        <v>0</v>
      </c>
      <c r="D65" s="62">
        <v>1</v>
      </c>
      <c r="E65" s="48">
        <v>0</v>
      </c>
      <c r="F65" s="48">
        <v>0</v>
      </c>
      <c r="G65" s="48">
        <v>0</v>
      </c>
      <c r="H65" s="48">
        <v>0</v>
      </c>
      <c r="I65" s="48">
        <v>1</v>
      </c>
      <c r="J65" s="48">
        <v>1</v>
      </c>
      <c r="K65" s="48">
        <v>0</v>
      </c>
      <c r="L65" s="48">
        <v>0</v>
      </c>
      <c r="M65" s="48">
        <v>0</v>
      </c>
      <c r="N65" s="48">
        <v>1</v>
      </c>
      <c r="O65" s="48">
        <v>1</v>
      </c>
      <c r="P65" s="48">
        <v>0</v>
      </c>
      <c r="Q65" s="48">
        <v>0</v>
      </c>
      <c r="R65" s="48">
        <v>1</v>
      </c>
      <c r="S65" s="48">
        <v>0</v>
      </c>
      <c r="T65" s="48">
        <v>0</v>
      </c>
      <c r="U65" s="48">
        <v>0</v>
      </c>
      <c r="V65" s="48">
        <v>0</v>
      </c>
      <c r="W65" s="48">
        <v>0</v>
      </c>
      <c r="X65" s="48">
        <v>0</v>
      </c>
      <c r="Y65" s="48">
        <v>1</v>
      </c>
      <c r="Z65" s="48">
        <v>0</v>
      </c>
      <c r="AA65" s="48">
        <v>0</v>
      </c>
      <c r="AB65" s="48">
        <v>0</v>
      </c>
    </row>
    <row r="66" spans="1:28" x14ac:dyDescent="0.3">
      <c r="A66" s="48" t="s">
        <v>297</v>
      </c>
      <c r="B66" s="48">
        <v>0</v>
      </c>
      <c r="C66" s="48">
        <v>0</v>
      </c>
      <c r="D66" s="62">
        <v>0</v>
      </c>
      <c r="E66" s="48">
        <v>0</v>
      </c>
      <c r="F66" s="48">
        <v>0</v>
      </c>
      <c r="G66" s="48">
        <v>0</v>
      </c>
      <c r="H66" s="48">
        <v>0</v>
      </c>
      <c r="I66" s="48">
        <v>0</v>
      </c>
      <c r="J66" s="48">
        <v>1</v>
      </c>
      <c r="K66" s="48">
        <v>0</v>
      </c>
      <c r="L66" s="48">
        <v>0</v>
      </c>
      <c r="M66" s="48">
        <v>0</v>
      </c>
      <c r="N66" s="48">
        <v>0</v>
      </c>
      <c r="O66" s="48">
        <v>0</v>
      </c>
      <c r="P66" s="48">
        <v>0</v>
      </c>
      <c r="Q66" s="48">
        <v>0</v>
      </c>
      <c r="R66" s="48">
        <v>0</v>
      </c>
      <c r="S66" s="48">
        <v>1</v>
      </c>
      <c r="T66" s="48">
        <v>0</v>
      </c>
      <c r="U66" s="48">
        <v>0</v>
      </c>
      <c r="V66" s="48">
        <v>0</v>
      </c>
      <c r="W66" s="48">
        <v>1</v>
      </c>
      <c r="X66" s="48">
        <v>0</v>
      </c>
      <c r="Y66" s="48">
        <v>0</v>
      </c>
      <c r="Z66" s="48">
        <v>1</v>
      </c>
      <c r="AA66" s="48">
        <v>0</v>
      </c>
      <c r="AB66" s="48">
        <v>0</v>
      </c>
    </row>
    <row r="67" spans="1:28" x14ac:dyDescent="0.3">
      <c r="A67" s="48" t="s">
        <v>300</v>
      </c>
      <c r="B67" s="48">
        <v>1</v>
      </c>
      <c r="C67" s="48">
        <v>0</v>
      </c>
      <c r="D67" s="62">
        <v>0</v>
      </c>
      <c r="E67" s="48">
        <v>0</v>
      </c>
      <c r="F67" s="48">
        <v>0</v>
      </c>
      <c r="G67" s="48">
        <v>0</v>
      </c>
      <c r="H67" s="48">
        <v>1</v>
      </c>
      <c r="I67" s="48">
        <v>0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8">
        <v>0</v>
      </c>
      <c r="P67" s="48">
        <v>0</v>
      </c>
      <c r="Q67" s="48">
        <v>1</v>
      </c>
      <c r="R67" s="48">
        <v>0</v>
      </c>
      <c r="S67" s="48">
        <v>0</v>
      </c>
      <c r="T67" s="48">
        <v>1</v>
      </c>
      <c r="U67" s="48">
        <v>0</v>
      </c>
      <c r="V67" s="48">
        <v>1</v>
      </c>
      <c r="W67" s="48">
        <v>0</v>
      </c>
      <c r="X67" s="48">
        <v>0</v>
      </c>
      <c r="Y67" s="48">
        <v>0</v>
      </c>
      <c r="Z67" s="48">
        <v>0</v>
      </c>
      <c r="AA67" s="48">
        <v>0</v>
      </c>
      <c r="AB67" s="48">
        <v>0</v>
      </c>
    </row>
    <row r="68" spans="1:28" x14ac:dyDescent="0.3">
      <c r="A68" s="48" t="s">
        <v>304</v>
      </c>
      <c r="B68" s="48">
        <v>0</v>
      </c>
      <c r="C68" s="48">
        <v>0</v>
      </c>
      <c r="D68" s="62">
        <v>0</v>
      </c>
      <c r="E68" s="48">
        <v>0</v>
      </c>
      <c r="F68" s="48">
        <v>0</v>
      </c>
      <c r="G68" s="48">
        <v>0</v>
      </c>
      <c r="H68" s="48">
        <v>0</v>
      </c>
      <c r="I68" s="48">
        <v>0</v>
      </c>
      <c r="J68" s="48">
        <v>1</v>
      </c>
      <c r="K68" s="48">
        <v>0</v>
      </c>
      <c r="L68" s="48">
        <v>0</v>
      </c>
      <c r="M68" s="48">
        <v>0</v>
      </c>
      <c r="N68" s="48">
        <v>0</v>
      </c>
      <c r="O68" s="48">
        <v>0</v>
      </c>
      <c r="P68" s="48">
        <v>0</v>
      </c>
      <c r="Q68" s="48">
        <v>0</v>
      </c>
      <c r="R68" s="48">
        <v>1</v>
      </c>
      <c r="S68" s="48">
        <v>1</v>
      </c>
      <c r="T68" s="48">
        <v>0</v>
      </c>
      <c r="U68" s="48">
        <v>0</v>
      </c>
      <c r="V68" s="48">
        <v>1</v>
      </c>
      <c r="W68" s="48">
        <v>1</v>
      </c>
      <c r="X68" s="48">
        <v>0</v>
      </c>
      <c r="Y68" s="48">
        <v>0</v>
      </c>
      <c r="Z68" s="48">
        <v>0</v>
      </c>
      <c r="AA68" s="48">
        <v>0</v>
      </c>
      <c r="AB68" s="48">
        <v>0</v>
      </c>
    </row>
    <row r="69" spans="1:28" x14ac:dyDescent="0.3">
      <c r="A69" s="48" t="s">
        <v>308</v>
      </c>
      <c r="B69" s="48">
        <v>1</v>
      </c>
      <c r="C69" s="48">
        <v>0</v>
      </c>
      <c r="D69" s="62">
        <v>0</v>
      </c>
      <c r="E69" s="48">
        <v>0</v>
      </c>
      <c r="F69" s="48">
        <v>0</v>
      </c>
      <c r="G69" s="48">
        <v>0</v>
      </c>
      <c r="H69" s="48">
        <v>1</v>
      </c>
      <c r="I69" s="48">
        <v>1</v>
      </c>
      <c r="J69" s="48">
        <v>1</v>
      </c>
      <c r="K69" s="48">
        <v>1</v>
      </c>
      <c r="L69" s="48">
        <v>0</v>
      </c>
      <c r="M69" s="48">
        <v>0</v>
      </c>
      <c r="N69" s="48">
        <v>0</v>
      </c>
      <c r="O69" s="48">
        <v>0</v>
      </c>
      <c r="P69" s="48">
        <v>0</v>
      </c>
      <c r="Q69" s="48">
        <v>1</v>
      </c>
      <c r="R69" s="48">
        <v>0</v>
      </c>
      <c r="S69" s="48">
        <v>1</v>
      </c>
      <c r="T69" s="48">
        <v>0</v>
      </c>
      <c r="U69" s="48">
        <v>1</v>
      </c>
      <c r="V69" s="48">
        <v>0</v>
      </c>
      <c r="W69" s="48">
        <v>1</v>
      </c>
      <c r="X69" s="48">
        <v>0</v>
      </c>
      <c r="Y69" s="48">
        <v>0</v>
      </c>
      <c r="Z69" s="48">
        <v>0</v>
      </c>
      <c r="AA69" s="48">
        <v>0</v>
      </c>
      <c r="AB69" s="48">
        <v>0</v>
      </c>
    </row>
    <row r="70" spans="1:28" x14ac:dyDescent="0.3">
      <c r="A70" s="48" t="s">
        <v>310</v>
      </c>
      <c r="B70" s="48">
        <v>1</v>
      </c>
      <c r="C70" s="48">
        <v>0</v>
      </c>
      <c r="D70" s="62">
        <v>0</v>
      </c>
      <c r="E70" s="48">
        <v>0</v>
      </c>
      <c r="F70" s="48">
        <v>0</v>
      </c>
      <c r="G70" s="48">
        <v>1</v>
      </c>
      <c r="H70" s="48">
        <v>1</v>
      </c>
      <c r="I70" s="48">
        <v>1</v>
      </c>
      <c r="J70" s="48">
        <v>1</v>
      </c>
      <c r="K70" s="48">
        <v>1</v>
      </c>
      <c r="L70" s="48">
        <v>0</v>
      </c>
      <c r="M70" s="48">
        <v>0</v>
      </c>
      <c r="N70" s="48">
        <v>0</v>
      </c>
      <c r="O70" s="48">
        <v>0</v>
      </c>
      <c r="P70" s="48">
        <v>0</v>
      </c>
      <c r="Q70" s="48">
        <v>1</v>
      </c>
      <c r="R70" s="48">
        <v>0</v>
      </c>
      <c r="S70" s="48">
        <v>1</v>
      </c>
      <c r="T70" s="48">
        <v>1</v>
      </c>
      <c r="U70" s="48">
        <v>1</v>
      </c>
      <c r="V70" s="48">
        <v>0</v>
      </c>
      <c r="W70" s="48">
        <v>0</v>
      </c>
      <c r="X70" s="48">
        <v>0</v>
      </c>
      <c r="Y70" s="48">
        <v>0</v>
      </c>
      <c r="Z70" s="48">
        <v>0</v>
      </c>
      <c r="AA70" s="48">
        <v>0</v>
      </c>
      <c r="AB70" s="48">
        <v>0</v>
      </c>
    </row>
    <row r="71" spans="1:28" x14ac:dyDescent="0.3">
      <c r="A71" s="48" t="s">
        <v>316</v>
      </c>
      <c r="B71" s="48">
        <v>0</v>
      </c>
      <c r="C71" s="48">
        <v>0</v>
      </c>
      <c r="D71" s="62">
        <v>1</v>
      </c>
      <c r="E71" s="48">
        <v>0</v>
      </c>
      <c r="F71" s="48">
        <v>0</v>
      </c>
      <c r="G71" s="48">
        <v>0</v>
      </c>
      <c r="H71" s="48">
        <v>0</v>
      </c>
      <c r="I71" s="48">
        <v>1</v>
      </c>
      <c r="J71" s="48">
        <v>1</v>
      </c>
      <c r="K71" s="48">
        <v>0</v>
      </c>
      <c r="L71" s="48">
        <v>0</v>
      </c>
      <c r="M71" s="48">
        <v>0</v>
      </c>
      <c r="N71" s="48">
        <v>1</v>
      </c>
      <c r="O71" s="48">
        <v>0</v>
      </c>
      <c r="P71" s="48">
        <v>0</v>
      </c>
      <c r="Q71" s="48">
        <v>0</v>
      </c>
      <c r="R71" s="48">
        <v>0</v>
      </c>
      <c r="S71" s="48">
        <v>0</v>
      </c>
      <c r="T71" s="48">
        <v>0</v>
      </c>
      <c r="U71" s="48">
        <v>0</v>
      </c>
      <c r="V71" s="48">
        <v>0</v>
      </c>
      <c r="W71" s="48">
        <v>0</v>
      </c>
      <c r="X71" s="48">
        <v>0</v>
      </c>
      <c r="Y71" s="48">
        <v>1</v>
      </c>
      <c r="Z71" s="48">
        <v>0</v>
      </c>
      <c r="AA71" s="48">
        <v>0</v>
      </c>
      <c r="AB71" s="48">
        <v>0</v>
      </c>
    </row>
    <row r="72" spans="1:28" x14ac:dyDescent="0.3">
      <c r="A72" s="48" t="s">
        <v>322</v>
      </c>
      <c r="B72" s="48">
        <v>0</v>
      </c>
      <c r="C72" s="48">
        <v>0</v>
      </c>
      <c r="D72" s="62">
        <v>0</v>
      </c>
      <c r="E72" s="48">
        <v>0</v>
      </c>
      <c r="F72" s="48">
        <v>0</v>
      </c>
      <c r="G72" s="48">
        <v>0</v>
      </c>
      <c r="H72" s="48">
        <v>0</v>
      </c>
      <c r="I72" s="48">
        <v>1</v>
      </c>
      <c r="J72" s="48">
        <v>1</v>
      </c>
      <c r="K72" s="48">
        <v>0</v>
      </c>
      <c r="L72" s="48">
        <v>0</v>
      </c>
      <c r="M72" s="48">
        <v>0</v>
      </c>
      <c r="N72" s="48">
        <v>0</v>
      </c>
      <c r="O72" s="48">
        <v>0</v>
      </c>
      <c r="P72" s="48">
        <v>0</v>
      </c>
      <c r="Q72" s="48">
        <v>0</v>
      </c>
      <c r="R72" s="48">
        <v>0</v>
      </c>
      <c r="S72" s="48">
        <v>1</v>
      </c>
      <c r="T72" s="48">
        <v>0</v>
      </c>
      <c r="U72" s="48">
        <v>0</v>
      </c>
      <c r="V72" s="48">
        <v>0</v>
      </c>
      <c r="W72" s="48">
        <v>1</v>
      </c>
      <c r="X72" s="48">
        <v>0</v>
      </c>
      <c r="Y72" s="48">
        <v>0</v>
      </c>
      <c r="Z72" s="48">
        <v>0</v>
      </c>
      <c r="AA72" s="48">
        <v>0</v>
      </c>
      <c r="AB72" s="48">
        <v>0</v>
      </c>
    </row>
    <row r="73" spans="1:28" x14ac:dyDescent="0.3">
      <c r="A73" s="48" t="s">
        <v>324</v>
      </c>
      <c r="B73" s="48">
        <v>0</v>
      </c>
      <c r="C73" s="48">
        <v>1</v>
      </c>
      <c r="D73" s="62">
        <v>0</v>
      </c>
      <c r="E73" s="48">
        <v>0</v>
      </c>
      <c r="F73" s="48">
        <v>0</v>
      </c>
      <c r="G73" s="48">
        <v>1</v>
      </c>
      <c r="H73" s="48">
        <v>0</v>
      </c>
      <c r="I73" s="48">
        <v>0</v>
      </c>
      <c r="J73" s="48">
        <v>0</v>
      </c>
      <c r="K73" s="48">
        <v>0</v>
      </c>
      <c r="L73" s="48">
        <v>0</v>
      </c>
      <c r="M73" s="48">
        <v>0</v>
      </c>
      <c r="N73" s="48">
        <v>0</v>
      </c>
      <c r="O73" s="48">
        <v>0</v>
      </c>
      <c r="P73" s="48">
        <v>0</v>
      </c>
      <c r="Q73" s="48">
        <v>1</v>
      </c>
      <c r="R73" s="48">
        <v>0</v>
      </c>
      <c r="S73" s="48">
        <v>1</v>
      </c>
      <c r="T73" s="48">
        <v>1</v>
      </c>
      <c r="U73" s="48">
        <v>1</v>
      </c>
      <c r="V73" s="48">
        <v>0</v>
      </c>
      <c r="W73" s="48">
        <v>1</v>
      </c>
      <c r="X73" s="48">
        <v>0</v>
      </c>
      <c r="Y73" s="48">
        <v>0</v>
      </c>
      <c r="Z73" s="48">
        <v>0</v>
      </c>
      <c r="AA73" s="48">
        <v>0</v>
      </c>
      <c r="AB73" s="48">
        <v>0</v>
      </c>
    </row>
    <row r="74" spans="1:28" x14ac:dyDescent="0.3">
      <c r="A74" s="48" t="s">
        <v>326</v>
      </c>
      <c r="B74" s="48">
        <v>0</v>
      </c>
      <c r="C74" s="48">
        <v>0</v>
      </c>
      <c r="D74" s="62">
        <v>1</v>
      </c>
      <c r="E74" s="48">
        <v>0</v>
      </c>
      <c r="F74" s="48">
        <v>0</v>
      </c>
      <c r="G74" s="48">
        <v>0</v>
      </c>
      <c r="H74" s="48">
        <v>0</v>
      </c>
      <c r="I74" s="48">
        <v>1</v>
      </c>
      <c r="J74" s="48">
        <v>0</v>
      </c>
      <c r="K74" s="48">
        <v>0</v>
      </c>
      <c r="L74" s="48">
        <v>1</v>
      </c>
      <c r="M74" s="48">
        <v>1</v>
      </c>
      <c r="N74" s="48">
        <v>1</v>
      </c>
      <c r="O74" s="48">
        <v>1</v>
      </c>
      <c r="P74" s="48">
        <v>1</v>
      </c>
      <c r="Q74" s="48">
        <v>0</v>
      </c>
      <c r="R74" s="48">
        <v>1</v>
      </c>
      <c r="S74" s="48">
        <v>0</v>
      </c>
      <c r="T74" s="48">
        <v>0</v>
      </c>
      <c r="U74" s="48">
        <v>0</v>
      </c>
      <c r="V74" s="48">
        <v>0</v>
      </c>
      <c r="W74" s="48">
        <v>1</v>
      </c>
      <c r="X74" s="48">
        <v>0</v>
      </c>
      <c r="Y74" s="48">
        <v>1</v>
      </c>
      <c r="Z74" s="48">
        <v>0</v>
      </c>
      <c r="AA74" s="48">
        <v>0</v>
      </c>
      <c r="AB74" s="48">
        <v>0</v>
      </c>
    </row>
    <row r="75" spans="1:28" x14ac:dyDescent="0.3">
      <c r="A75" s="48" t="s">
        <v>328</v>
      </c>
      <c r="B75" s="48">
        <v>0</v>
      </c>
      <c r="C75" s="48">
        <v>1</v>
      </c>
      <c r="D75" s="62">
        <v>0</v>
      </c>
      <c r="E75" s="48">
        <v>0</v>
      </c>
      <c r="F75" s="48">
        <v>0</v>
      </c>
      <c r="G75" s="48">
        <v>0</v>
      </c>
      <c r="H75" s="48">
        <v>0</v>
      </c>
      <c r="I75" s="48">
        <v>0</v>
      </c>
      <c r="J75" s="48">
        <v>0</v>
      </c>
      <c r="K75" s="48">
        <v>0</v>
      </c>
      <c r="L75" s="48">
        <v>0</v>
      </c>
      <c r="M75" s="48">
        <v>0</v>
      </c>
      <c r="N75" s="48">
        <v>0</v>
      </c>
      <c r="O75" s="48">
        <v>0</v>
      </c>
      <c r="P75" s="48">
        <v>0</v>
      </c>
      <c r="Q75" s="48">
        <v>1</v>
      </c>
      <c r="R75" s="48">
        <v>1</v>
      </c>
      <c r="S75" s="48">
        <v>1</v>
      </c>
      <c r="T75" s="48">
        <v>0</v>
      </c>
      <c r="U75" s="48">
        <v>0</v>
      </c>
      <c r="V75" s="48">
        <v>0</v>
      </c>
      <c r="W75" s="48">
        <v>0</v>
      </c>
      <c r="X75" s="48">
        <v>0</v>
      </c>
      <c r="Y75" s="48">
        <v>0</v>
      </c>
      <c r="Z75" s="48">
        <v>0</v>
      </c>
      <c r="AA75" s="48">
        <v>0</v>
      </c>
      <c r="AB75" s="48">
        <v>0</v>
      </c>
    </row>
    <row r="76" spans="1:28" x14ac:dyDescent="0.3">
      <c r="A76" s="48" t="s">
        <v>330</v>
      </c>
      <c r="B76" s="48">
        <v>0</v>
      </c>
      <c r="C76" s="48">
        <v>1</v>
      </c>
      <c r="D76" s="62">
        <v>1</v>
      </c>
      <c r="E76" s="48">
        <v>1</v>
      </c>
      <c r="F76" s="48">
        <v>0</v>
      </c>
      <c r="G76" s="48">
        <v>0</v>
      </c>
      <c r="H76" s="48">
        <v>0</v>
      </c>
      <c r="I76" s="48">
        <v>1</v>
      </c>
      <c r="J76" s="48">
        <v>1</v>
      </c>
      <c r="K76" s="48">
        <v>0</v>
      </c>
      <c r="L76" s="48">
        <v>1</v>
      </c>
      <c r="M76" s="48">
        <v>1</v>
      </c>
      <c r="N76" s="48">
        <v>1</v>
      </c>
      <c r="O76" s="48">
        <v>1</v>
      </c>
      <c r="P76" s="48">
        <v>1</v>
      </c>
      <c r="Q76" s="48">
        <v>1</v>
      </c>
      <c r="R76" s="48">
        <v>1</v>
      </c>
      <c r="S76" s="48">
        <v>1</v>
      </c>
      <c r="T76" s="48">
        <v>1</v>
      </c>
      <c r="U76" s="48">
        <v>0</v>
      </c>
      <c r="V76" s="48">
        <v>0</v>
      </c>
      <c r="W76" s="48">
        <v>1</v>
      </c>
      <c r="X76" s="48">
        <v>1</v>
      </c>
      <c r="Y76" s="48">
        <v>1</v>
      </c>
      <c r="Z76" s="48">
        <v>1</v>
      </c>
      <c r="AA76" s="48">
        <v>0</v>
      </c>
      <c r="AB76" s="48">
        <v>0</v>
      </c>
    </row>
    <row r="77" spans="1:28" x14ac:dyDescent="0.3">
      <c r="A77" s="48" t="s">
        <v>332</v>
      </c>
      <c r="B77" s="48">
        <v>0</v>
      </c>
      <c r="C77" s="48">
        <v>1</v>
      </c>
      <c r="D77" s="62">
        <v>1</v>
      </c>
      <c r="E77" s="48">
        <v>1</v>
      </c>
      <c r="F77" s="48">
        <v>0</v>
      </c>
      <c r="G77" s="48">
        <v>0</v>
      </c>
      <c r="H77" s="48">
        <v>0</v>
      </c>
      <c r="I77" s="48">
        <v>1</v>
      </c>
      <c r="J77" s="48">
        <v>1</v>
      </c>
      <c r="K77" s="48">
        <v>1</v>
      </c>
      <c r="L77" s="48">
        <v>1</v>
      </c>
      <c r="M77" s="48">
        <v>1</v>
      </c>
      <c r="N77" s="48">
        <v>1</v>
      </c>
      <c r="O77" s="48">
        <v>1</v>
      </c>
      <c r="P77" s="48">
        <v>1</v>
      </c>
      <c r="Q77" s="48">
        <v>1</v>
      </c>
      <c r="R77" s="48">
        <v>1</v>
      </c>
      <c r="S77" s="48">
        <v>1</v>
      </c>
      <c r="T77" s="48">
        <v>1</v>
      </c>
      <c r="U77" s="48">
        <v>0</v>
      </c>
      <c r="V77" s="48">
        <v>0</v>
      </c>
      <c r="W77" s="48">
        <v>1</v>
      </c>
      <c r="X77" s="48">
        <v>1</v>
      </c>
      <c r="Y77" s="48">
        <v>1</v>
      </c>
      <c r="Z77" s="48">
        <v>1</v>
      </c>
      <c r="AA77" s="48">
        <v>0</v>
      </c>
      <c r="AB77" s="48">
        <v>0</v>
      </c>
    </row>
    <row r="78" spans="1:28" x14ac:dyDescent="0.3">
      <c r="A78" s="48" t="s">
        <v>333</v>
      </c>
      <c r="B78" s="48">
        <v>0</v>
      </c>
      <c r="C78" s="48">
        <v>0</v>
      </c>
      <c r="D78" s="62">
        <v>1</v>
      </c>
      <c r="E78" s="48">
        <v>0</v>
      </c>
      <c r="F78" s="48">
        <v>0</v>
      </c>
      <c r="G78" s="48">
        <v>0</v>
      </c>
      <c r="H78" s="48">
        <v>0</v>
      </c>
      <c r="I78" s="48">
        <v>1</v>
      </c>
      <c r="J78" s="48">
        <v>0</v>
      </c>
      <c r="K78" s="48">
        <v>0</v>
      </c>
      <c r="L78" s="48">
        <v>1</v>
      </c>
      <c r="M78" s="48">
        <v>1</v>
      </c>
      <c r="N78" s="48">
        <v>1</v>
      </c>
      <c r="O78" s="48">
        <v>1</v>
      </c>
      <c r="P78" s="48">
        <v>1</v>
      </c>
      <c r="Q78" s="48">
        <v>1</v>
      </c>
      <c r="R78" s="48">
        <v>1</v>
      </c>
      <c r="S78" s="48">
        <v>0</v>
      </c>
      <c r="T78" s="48">
        <v>0</v>
      </c>
      <c r="U78" s="48">
        <v>0</v>
      </c>
      <c r="V78" s="48">
        <v>0</v>
      </c>
      <c r="W78" s="48">
        <v>0</v>
      </c>
      <c r="X78" s="48">
        <v>1</v>
      </c>
      <c r="Y78" s="48">
        <v>1</v>
      </c>
      <c r="Z78" s="48">
        <v>0</v>
      </c>
      <c r="AA78" s="48">
        <v>0</v>
      </c>
      <c r="AB78" s="48">
        <v>1</v>
      </c>
    </row>
    <row r="79" spans="1:28" x14ac:dyDescent="0.3">
      <c r="A79" s="48" t="s">
        <v>347</v>
      </c>
      <c r="B79" s="48">
        <v>1</v>
      </c>
      <c r="C79" s="48">
        <v>0</v>
      </c>
      <c r="D79" s="62">
        <v>0</v>
      </c>
      <c r="E79" s="48">
        <v>0</v>
      </c>
      <c r="F79" s="48">
        <v>0</v>
      </c>
      <c r="G79" s="48">
        <v>0</v>
      </c>
      <c r="H79" s="48">
        <v>1</v>
      </c>
      <c r="I79" s="48">
        <v>0</v>
      </c>
      <c r="J79" s="48">
        <v>1</v>
      </c>
      <c r="K79" s="48">
        <v>1</v>
      </c>
      <c r="L79" s="48">
        <v>1</v>
      </c>
      <c r="M79" s="48">
        <v>0</v>
      </c>
      <c r="N79" s="48">
        <v>0</v>
      </c>
      <c r="O79" s="48">
        <v>0</v>
      </c>
      <c r="P79" s="48">
        <v>0</v>
      </c>
      <c r="Q79" s="48">
        <v>1</v>
      </c>
      <c r="R79" s="48">
        <v>1</v>
      </c>
      <c r="S79" s="48">
        <v>1</v>
      </c>
      <c r="T79" s="48">
        <v>0</v>
      </c>
      <c r="U79" s="48">
        <v>1</v>
      </c>
      <c r="V79" s="48">
        <v>0</v>
      </c>
      <c r="W79" s="48">
        <v>1</v>
      </c>
      <c r="X79" s="48">
        <v>0</v>
      </c>
      <c r="Y79" s="48">
        <v>0</v>
      </c>
      <c r="Z79" s="48">
        <v>0</v>
      </c>
      <c r="AA79" s="48">
        <v>0</v>
      </c>
      <c r="AB79" s="48">
        <v>0</v>
      </c>
    </row>
    <row r="80" spans="1:28" x14ac:dyDescent="0.3">
      <c r="A80" s="48" t="s">
        <v>351</v>
      </c>
      <c r="B80" s="48">
        <v>1</v>
      </c>
      <c r="C80" s="48">
        <v>0</v>
      </c>
      <c r="D80" s="62">
        <v>0</v>
      </c>
      <c r="E80" s="48">
        <v>0</v>
      </c>
      <c r="F80" s="48">
        <v>0</v>
      </c>
      <c r="G80" s="48">
        <v>0</v>
      </c>
      <c r="H80" s="48">
        <v>1</v>
      </c>
      <c r="I80" s="48">
        <v>0</v>
      </c>
      <c r="J80" s="48">
        <v>1</v>
      </c>
      <c r="K80" s="48">
        <v>0</v>
      </c>
      <c r="L80" s="48">
        <v>0</v>
      </c>
      <c r="M80" s="48">
        <v>0</v>
      </c>
      <c r="N80" s="48">
        <v>0</v>
      </c>
      <c r="O80" s="48">
        <v>0</v>
      </c>
      <c r="P80" s="48">
        <v>0</v>
      </c>
      <c r="Q80" s="48">
        <v>1</v>
      </c>
      <c r="R80" s="48">
        <v>1</v>
      </c>
      <c r="S80" s="48">
        <v>0</v>
      </c>
      <c r="T80" s="48">
        <v>1</v>
      </c>
      <c r="U80" s="48">
        <v>1</v>
      </c>
      <c r="V80" s="48">
        <v>1</v>
      </c>
      <c r="W80" s="48">
        <v>1</v>
      </c>
      <c r="X80" s="48">
        <v>0</v>
      </c>
      <c r="Y80" s="48">
        <v>0</v>
      </c>
      <c r="Z80" s="48">
        <v>1</v>
      </c>
      <c r="AA80" s="48">
        <v>1</v>
      </c>
      <c r="AB80" s="48">
        <v>0</v>
      </c>
    </row>
    <row r="81" spans="1:28" x14ac:dyDescent="0.3">
      <c r="A81" s="48" t="s">
        <v>352</v>
      </c>
      <c r="B81" s="48">
        <v>0</v>
      </c>
      <c r="C81" s="48">
        <v>0</v>
      </c>
      <c r="D81" s="62">
        <v>0</v>
      </c>
      <c r="E81" s="48">
        <v>0</v>
      </c>
      <c r="F81" s="48">
        <v>0</v>
      </c>
      <c r="G81" s="48">
        <v>0</v>
      </c>
      <c r="H81" s="48">
        <v>0</v>
      </c>
      <c r="I81" s="48">
        <v>0</v>
      </c>
      <c r="J81" s="48">
        <v>1</v>
      </c>
      <c r="K81" s="48">
        <v>0</v>
      </c>
      <c r="L81" s="48">
        <v>0</v>
      </c>
      <c r="M81" s="48">
        <v>0</v>
      </c>
      <c r="N81" s="48">
        <v>0</v>
      </c>
      <c r="O81" s="48">
        <v>0</v>
      </c>
      <c r="P81" s="48">
        <v>0</v>
      </c>
      <c r="Q81" s="48">
        <v>0</v>
      </c>
      <c r="R81" s="48">
        <v>0</v>
      </c>
      <c r="S81" s="48">
        <v>1</v>
      </c>
      <c r="T81" s="48">
        <v>0</v>
      </c>
      <c r="U81" s="48">
        <v>1</v>
      </c>
      <c r="V81" s="48">
        <v>1</v>
      </c>
      <c r="W81" s="48">
        <v>1</v>
      </c>
      <c r="X81" s="48">
        <v>0</v>
      </c>
      <c r="Y81" s="48">
        <v>0</v>
      </c>
      <c r="Z81" s="48">
        <v>0</v>
      </c>
      <c r="AA81" s="48">
        <v>0</v>
      </c>
      <c r="AB81" s="48">
        <v>0</v>
      </c>
    </row>
    <row r="82" spans="1:28" x14ac:dyDescent="0.3">
      <c r="A82" s="48" t="s">
        <v>358</v>
      </c>
      <c r="B82" s="48">
        <v>0</v>
      </c>
      <c r="C82" s="48">
        <v>0</v>
      </c>
      <c r="D82" s="62">
        <v>0</v>
      </c>
      <c r="E82" s="48">
        <v>0</v>
      </c>
      <c r="F82" s="48">
        <v>0</v>
      </c>
      <c r="G82" s="48">
        <v>0</v>
      </c>
      <c r="H82" s="48">
        <v>0</v>
      </c>
      <c r="I82" s="48">
        <v>0</v>
      </c>
      <c r="J82" s="48">
        <v>0</v>
      </c>
      <c r="K82" s="48">
        <v>0</v>
      </c>
      <c r="L82" s="48">
        <v>0</v>
      </c>
      <c r="M82" s="48">
        <v>0</v>
      </c>
      <c r="N82" s="48">
        <v>0</v>
      </c>
      <c r="O82" s="48">
        <v>0</v>
      </c>
      <c r="P82" s="48">
        <v>0</v>
      </c>
      <c r="Q82" s="48">
        <v>1</v>
      </c>
      <c r="R82" s="48">
        <v>1</v>
      </c>
      <c r="S82" s="48">
        <v>0</v>
      </c>
      <c r="T82" s="48">
        <v>0</v>
      </c>
      <c r="U82" s="48">
        <v>0</v>
      </c>
      <c r="V82" s="48">
        <v>0</v>
      </c>
      <c r="W82" s="48">
        <v>0</v>
      </c>
      <c r="X82" s="48">
        <v>1</v>
      </c>
      <c r="Y82" s="48">
        <v>0</v>
      </c>
      <c r="Z82" s="48">
        <v>1</v>
      </c>
      <c r="AA82" s="48">
        <v>0</v>
      </c>
      <c r="AB82" s="48">
        <v>0</v>
      </c>
    </row>
    <row r="83" spans="1:28" x14ac:dyDescent="0.3">
      <c r="A83" s="48" t="s">
        <v>364</v>
      </c>
      <c r="B83" s="48">
        <v>1</v>
      </c>
      <c r="C83" s="48">
        <v>0</v>
      </c>
      <c r="D83" s="62">
        <v>0</v>
      </c>
      <c r="E83" s="48">
        <v>1</v>
      </c>
      <c r="F83" s="48">
        <v>1</v>
      </c>
      <c r="G83" s="48">
        <v>0</v>
      </c>
      <c r="H83" s="48">
        <v>0</v>
      </c>
      <c r="I83" s="48">
        <v>0</v>
      </c>
      <c r="J83" s="48">
        <v>1</v>
      </c>
      <c r="K83" s="48">
        <v>0</v>
      </c>
      <c r="L83" s="48">
        <v>0</v>
      </c>
      <c r="M83" s="48">
        <v>0</v>
      </c>
      <c r="N83" s="48">
        <v>0</v>
      </c>
      <c r="O83" s="48">
        <v>0</v>
      </c>
      <c r="P83" s="48">
        <v>0</v>
      </c>
      <c r="Q83" s="48">
        <v>1</v>
      </c>
      <c r="R83" s="48">
        <v>1</v>
      </c>
      <c r="S83" s="48">
        <v>1</v>
      </c>
      <c r="T83" s="48">
        <v>1</v>
      </c>
      <c r="U83" s="48">
        <v>1</v>
      </c>
      <c r="V83" s="48">
        <v>0</v>
      </c>
      <c r="W83" s="48">
        <v>1</v>
      </c>
      <c r="X83" s="48">
        <v>1</v>
      </c>
      <c r="Y83" s="48">
        <v>0</v>
      </c>
      <c r="Z83" s="48">
        <v>0</v>
      </c>
      <c r="AA83" s="48">
        <v>1</v>
      </c>
      <c r="AB83" s="48">
        <v>0</v>
      </c>
    </row>
    <row r="84" spans="1:28" x14ac:dyDescent="0.3">
      <c r="A84" s="48" t="s">
        <v>370</v>
      </c>
      <c r="B84" s="48">
        <v>0</v>
      </c>
      <c r="C84" s="48">
        <v>0</v>
      </c>
      <c r="D84" s="62">
        <v>0</v>
      </c>
      <c r="E84" s="48">
        <v>0</v>
      </c>
      <c r="F84" s="48">
        <v>0</v>
      </c>
      <c r="G84" s="48">
        <v>0</v>
      </c>
      <c r="H84" s="48">
        <v>0</v>
      </c>
      <c r="I84" s="48">
        <v>0</v>
      </c>
      <c r="J84" s="48">
        <v>0</v>
      </c>
      <c r="K84" s="48">
        <v>0</v>
      </c>
      <c r="L84" s="48">
        <v>1</v>
      </c>
      <c r="M84" s="48">
        <v>1</v>
      </c>
      <c r="N84" s="48">
        <v>0</v>
      </c>
      <c r="O84" s="48">
        <v>0</v>
      </c>
      <c r="P84" s="48">
        <v>0</v>
      </c>
      <c r="Q84" s="48">
        <v>1</v>
      </c>
      <c r="R84" s="48">
        <v>1</v>
      </c>
      <c r="S84" s="48">
        <v>0</v>
      </c>
      <c r="T84" s="48">
        <v>0</v>
      </c>
      <c r="U84" s="48">
        <v>0</v>
      </c>
      <c r="V84" s="48">
        <v>0</v>
      </c>
      <c r="W84" s="48">
        <v>0</v>
      </c>
      <c r="X84" s="48">
        <v>1</v>
      </c>
      <c r="Y84" s="48">
        <v>0</v>
      </c>
      <c r="Z84" s="48">
        <v>0</v>
      </c>
      <c r="AA84" s="48">
        <v>0</v>
      </c>
      <c r="AB84" s="48">
        <v>1</v>
      </c>
    </row>
    <row r="85" spans="1:28" x14ac:dyDescent="0.3">
      <c r="A85" s="48" t="s">
        <v>372</v>
      </c>
      <c r="B85" s="48">
        <v>0</v>
      </c>
      <c r="C85" s="48">
        <v>0</v>
      </c>
      <c r="D85" s="62">
        <v>1</v>
      </c>
      <c r="E85" s="48">
        <v>0</v>
      </c>
      <c r="F85" s="48">
        <v>0</v>
      </c>
      <c r="G85" s="48">
        <v>0</v>
      </c>
      <c r="H85" s="48">
        <v>0</v>
      </c>
      <c r="I85" s="48">
        <v>1</v>
      </c>
      <c r="J85" s="48">
        <v>1</v>
      </c>
      <c r="K85" s="48">
        <v>0</v>
      </c>
      <c r="L85" s="48">
        <v>0</v>
      </c>
      <c r="M85" s="48">
        <v>0</v>
      </c>
      <c r="N85" s="48">
        <v>1</v>
      </c>
      <c r="O85" s="48">
        <v>1</v>
      </c>
      <c r="P85" s="48">
        <v>0</v>
      </c>
      <c r="Q85" s="48">
        <v>0</v>
      </c>
      <c r="R85" s="48">
        <v>0</v>
      </c>
      <c r="S85" s="48">
        <v>0</v>
      </c>
      <c r="T85" s="48">
        <v>0</v>
      </c>
      <c r="U85" s="48">
        <v>0</v>
      </c>
      <c r="V85" s="48">
        <v>0</v>
      </c>
      <c r="W85" s="48">
        <v>0</v>
      </c>
      <c r="X85" s="48">
        <v>0</v>
      </c>
      <c r="Y85" s="48">
        <v>1</v>
      </c>
      <c r="Z85" s="48">
        <v>0</v>
      </c>
      <c r="AA85" s="48">
        <v>0</v>
      </c>
      <c r="AB85" s="48">
        <v>0</v>
      </c>
    </row>
    <row r="86" spans="1:28" x14ac:dyDescent="0.3">
      <c r="A86" s="48" t="s">
        <v>374</v>
      </c>
      <c r="B86" s="48">
        <v>0</v>
      </c>
      <c r="C86" s="48">
        <v>0</v>
      </c>
      <c r="D86" s="62">
        <v>1</v>
      </c>
      <c r="E86" s="48">
        <v>0</v>
      </c>
      <c r="F86" s="48">
        <v>0</v>
      </c>
      <c r="G86" s="48">
        <v>0</v>
      </c>
      <c r="H86" s="48">
        <v>0</v>
      </c>
      <c r="I86" s="48">
        <v>0</v>
      </c>
      <c r="J86" s="48">
        <v>0</v>
      </c>
      <c r="K86" s="48">
        <v>0</v>
      </c>
      <c r="L86" s="48">
        <v>1</v>
      </c>
      <c r="M86" s="48">
        <v>1</v>
      </c>
      <c r="N86" s="48">
        <v>1</v>
      </c>
      <c r="O86" s="48">
        <v>1</v>
      </c>
      <c r="P86" s="48">
        <v>0</v>
      </c>
      <c r="Q86" s="48">
        <v>1</v>
      </c>
      <c r="R86" s="48">
        <v>0</v>
      </c>
      <c r="S86" s="48">
        <v>0</v>
      </c>
      <c r="T86" s="48">
        <v>0</v>
      </c>
      <c r="U86" s="48">
        <v>0</v>
      </c>
      <c r="V86" s="48">
        <v>0</v>
      </c>
      <c r="W86" s="48">
        <v>0</v>
      </c>
      <c r="X86" s="48">
        <v>1</v>
      </c>
      <c r="Y86" s="48">
        <v>1</v>
      </c>
      <c r="Z86" s="48">
        <v>0</v>
      </c>
      <c r="AA86" s="48">
        <v>0</v>
      </c>
      <c r="AB86" s="48">
        <v>1</v>
      </c>
    </row>
    <row r="87" spans="1:28" x14ac:dyDescent="0.3">
      <c r="A87" s="48" t="s">
        <v>380</v>
      </c>
      <c r="B87" s="48">
        <v>0</v>
      </c>
      <c r="C87" s="48">
        <v>1</v>
      </c>
      <c r="D87" s="62">
        <v>1</v>
      </c>
      <c r="E87" s="48">
        <v>1</v>
      </c>
      <c r="F87" s="48">
        <v>0</v>
      </c>
      <c r="G87" s="48">
        <v>0</v>
      </c>
      <c r="H87" s="48">
        <v>0</v>
      </c>
      <c r="I87" s="48">
        <v>1</v>
      </c>
      <c r="J87" s="48">
        <v>1</v>
      </c>
      <c r="K87" s="48">
        <v>0</v>
      </c>
      <c r="L87" s="48">
        <v>1</v>
      </c>
      <c r="M87" s="48">
        <v>1</v>
      </c>
      <c r="N87" s="48">
        <v>1</v>
      </c>
      <c r="O87" s="48">
        <v>1</v>
      </c>
      <c r="P87" s="48">
        <v>1</v>
      </c>
      <c r="Q87" s="48">
        <v>1</v>
      </c>
      <c r="R87" s="48">
        <v>0</v>
      </c>
      <c r="S87" s="48">
        <v>0</v>
      </c>
      <c r="T87" s="48">
        <v>1</v>
      </c>
      <c r="U87" s="48">
        <v>0</v>
      </c>
      <c r="V87" s="48">
        <v>0</v>
      </c>
      <c r="W87" s="48">
        <v>1</v>
      </c>
      <c r="X87" s="48">
        <v>1</v>
      </c>
      <c r="Y87" s="48">
        <v>1</v>
      </c>
      <c r="Z87" s="48">
        <v>1</v>
      </c>
      <c r="AA87" s="48">
        <v>0</v>
      </c>
      <c r="AB87" s="48">
        <v>0</v>
      </c>
    </row>
    <row r="88" spans="1:28" x14ac:dyDescent="0.3">
      <c r="A88" s="48" t="s">
        <v>381</v>
      </c>
      <c r="B88" s="48">
        <v>0</v>
      </c>
      <c r="C88" s="48">
        <v>0</v>
      </c>
      <c r="D88" s="62">
        <v>0</v>
      </c>
      <c r="E88" s="48">
        <v>0</v>
      </c>
      <c r="F88" s="48">
        <v>0</v>
      </c>
      <c r="G88" s="48">
        <v>0</v>
      </c>
      <c r="H88" s="48">
        <v>0</v>
      </c>
      <c r="I88" s="48">
        <v>0</v>
      </c>
      <c r="J88" s="48">
        <v>0</v>
      </c>
      <c r="K88" s="48">
        <v>0</v>
      </c>
      <c r="L88" s="48">
        <v>1</v>
      </c>
      <c r="M88" s="48">
        <v>1</v>
      </c>
      <c r="N88" s="48">
        <v>1</v>
      </c>
      <c r="O88" s="48">
        <v>1</v>
      </c>
      <c r="P88" s="48">
        <v>1</v>
      </c>
      <c r="Q88" s="48">
        <v>1</v>
      </c>
      <c r="R88" s="48">
        <v>1</v>
      </c>
      <c r="S88" s="48">
        <v>0</v>
      </c>
      <c r="T88" s="48">
        <v>0</v>
      </c>
      <c r="U88" s="48">
        <v>0</v>
      </c>
      <c r="V88" s="48">
        <v>0</v>
      </c>
      <c r="W88" s="48">
        <v>0</v>
      </c>
      <c r="X88" s="48">
        <v>1</v>
      </c>
      <c r="Y88" s="48">
        <v>1</v>
      </c>
      <c r="Z88" s="48">
        <v>0</v>
      </c>
      <c r="AA88" s="48">
        <v>0</v>
      </c>
      <c r="AB88" s="48">
        <v>1</v>
      </c>
    </row>
    <row r="89" spans="1:28" x14ac:dyDescent="0.3">
      <c r="A89" s="48" t="s">
        <v>385</v>
      </c>
      <c r="B89" s="48">
        <v>0</v>
      </c>
      <c r="C89" s="48">
        <v>1</v>
      </c>
      <c r="D89" s="62">
        <v>1</v>
      </c>
      <c r="E89" s="48">
        <v>1</v>
      </c>
      <c r="F89" s="48">
        <v>0</v>
      </c>
      <c r="G89" s="48">
        <v>0</v>
      </c>
      <c r="H89" s="48">
        <v>0</v>
      </c>
      <c r="I89" s="48">
        <v>1</v>
      </c>
      <c r="J89" s="48">
        <v>1</v>
      </c>
      <c r="K89" s="48">
        <v>0</v>
      </c>
      <c r="L89" s="48">
        <v>1</v>
      </c>
      <c r="M89" s="48">
        <v>1</v>
      </c>
      <c r="N89" s="48">
        <v>1</v>
      </c>
      <c r="O89" s="48">
        <v>1</v>
      </c>
      <c r="P89" s="48">
        <v>1</v>
      </c>
      <c r="Q89" s="48">
        <v>1</v>
      </c>
      <c r="R89" s="48">
        <v>1</v>
      </c>
      <c r="S89" s="48">
        <v>1</v>
      </c>
      <c r="T89" s="48">
        <v>1</v>
      </c>
      <c r="U89" s="48">
        <v>0</v>
      </c>
      <c r="V89" s="48">
        <v>0</v>
      </c>
      <c r="W89" s="48">
        <v>1</v>
      </c>
      <c r="X89" s="48">
        <v>1</v>
      </c>
      <c r="Y89" s="48">
        <v>1</v>
      </c>
      <c r="Z89" s="48">
        <v>1</v>
      </c>
      <c r="AA89" s="48">
        <v>0</v>
      </c>
      <c r="AB89" s="48">
        <v>0</v>
      </c>
    </row>
    <row r="90" spans="1:28" x14ac:dyDescent="0.3">
      <c r="A90" s="48" t="s">
        <v>387</v>
      </c>
      <c r="B90" s="48">
        <v>0</v>
      </c>
      <c r="C90" s="48">
        <v>0</v>
      </c>
      <c r="D90" s="62">
        <v>0</v>
      </c>
      <c r="E90" s="48">
        <v>0</v>
      </c>
      <c r="F90" s="48">
        <v>0</v>
      </c>
      <c r="G90" s="48">
        <v>0</v>
      </c>
      <c r="H90" s="48">
        <v>0</v>
      </c>
      <c r="I90" s="48">
        <v>0</v>
      </c>
      <c r="J90" s="48">
        <v>0</v>
      </c>
      <c r="K90" s="48">
        <v>0</v>
      </c>
      <c r="L90" s="48">
        <v>0</v>
      </c>
      <c r="M90" s="48">
        <v>0</v>
      </c>
      <c r="N90" s="48">
        <v>0</v>
      </c>
      <c r="O90" s="48">
        <v>0</v>
      </c>
      <c r="P90" s="48">
        <v>0</v>
      </c>
      <c r="Q90" s="48">
        <v>0</v>
      </c>
      <c r="R90" s="48">
        <v>0</v>
      </c>
      <c r="S90" s="48">
        <v>1</v>
      </c>
      <c r="T90" s="48">
        <v>0</v>
      </c>
      <c r="U90" s="48">
        <v>0</v>
      </c>
      <c r="V90" s="48">
        <v>0</v>
      </c>
      <c r="W90" s="48">
        <v>0</v>
      </c>
      <c r="X90" s="48">
        <v>0</v>
      </c>
      <c r="Y90" s="48">
        <v>0</v>
      </c>
      <c r="Z90" s="48">
        <v>0</v>
      </c>
      <c r="AA90" s="48">
        <v>0</v>
      </c>
      <c r="AB90" s="48">
        <v>0</v>
      </c>
    </row>
    <row r="91" spans="1:28" x14ac:dyDescent="0.3">
      <c r="A91" s="48" t="s">
        <v>388</v>
      </c>
      <c r="B91" s="48">
        <v>0</v>
      </c>
      <c r="C91" s="48">
        <v>1</v>
      </c>
      <c r="D91" s="62">
        <v>0</v>
      </c>
      <c r="E91" s="48">
        <v>0</v>
      </c>
      <c r="F91" s="48">
        <v>0</v>
      </c>
      <c r="G91" s="48">
        <v>0</v>
      </c>
      <c r="H91" s="48">
        <v>0</v>
      </c>
      <c r="I91" s="48">
        <v>0</v>
      </c>
      <c r="J91" s="48">
        <v>0</v>
      </c>
      <c r="K91" s="48">
        <v>0</v>
      </c>
      <c r="L91" s="48">
        <v>0</v>
      </c>
      <c r="M91" s="48">
        <v>0</v>
      </c>
      <c r="N91" s="48">
        <v>0</v>
      </c>
      <c r="O91" s="48">
        <v>0</v>
      </c>
      <c r="P91" s="48">
        <v>0</v>
      </c>
      <c r="Q91" s="48">
        <v>0</v>
      </c>
      <c r="R91" s="48">
        <v>1</v>
      </c>
      <c r="S91" s="48">
        <v>1</v>
      </c>
      <c r="T91" s="48">
        <v>0</v>
      </c>
      <c r="U91" s="48">
        <v>0</v>
      </c>
      <c r="V91" s="48">
        <v>0</v>
      </c>
      <c r="W91" s="48">
        <v>0</v>
      </c>
      <c r="X91" s="48">
        <v>0</v>
      </c>
      <c r="Y91" s="48">
        <v>0</v>
      </c>
      <c r="Z91" s="48">
        <v>0</v>
      </c>
      <c r="AA91" s="48">
        <v>0</v>
      </c>
      <c r="AB91" s="48">
        <v>0</v>
      </c>
    </row>
    <row r="92" spans="1:28" x14ac:dyDescent="0.3">
      <c r="A92" s="48" t="s">
        <v>391</v>
      </c>
      <c r="B92" s="48">
        <v>1</v>
      </c>
      <c r="C92" s="48">
        <v>0</v>
      </c>
      <c r="D92" s="62">
        <v>0</v>
      </c>
      <c r="E92" s="48">
        <v>0</v>
      </c>
      <c r="F92" s="48">
        <v>0</v>
      </c>
      <c r="G92" s="48">
        <v>1</v>
      </c>
      <c r="H92" s="48">
        <v>1</v>
      </c>
      <c r="I92" s="48">
        <v>1</v>
      </c>
      <c r="J92" s="48">
        <v>1</v>
      </c>
      <c r="K92" s="48">
        <v>1</v>
      </c>
      <c r="L92" s="48">
        <v>0</v>
      </c>
      <c r="M92" s="48">
        <v>0</v>
      </c>
      <c r="N92" s="48">
        <v>0</v>
      </c>
      <c r="O92" s="48">
        <v>0</v>
      </c>
      <c r="P92" s="48">
        <v>0</v>
      </c>
      <c r="Q92" s="48">
        <v>1</v>
      </c>
      <c r="R92" s="48">
        <v>0</v>
      </c>
      <c r="S92" s="48">
        <v>1</v>
      </c>
      <c r="T92" s="48">
        <v>0</v>
      </c>
      <c r="U92" s="48">
        <v>1</v>
      </c>
      <c r="V92" s="48">
        <v>0</v>
      </c>
      <c r="W92" s="48">
        <v>0</v>
      </c>
      <c r="X92" s="48">
        <v>0</v>
      </c>
      <c r="Y92" s="48">
        <v>0</v>
      </c>
      <c r="Z92" s="48">
        <v>0</v>
      </c>
      <c r="AA92" s="48">
        <v>0</v>
      </c>
      <c r="AB92" s="48">
        <v>0</v>
      </c>
    </row>
    <row r="93" spans="1:28" x14ac:dyDescent="0.3">
      <c r="A93" s="48" t="s">
        <v>392</v>
      </c>
      <c r="B93" s="48">
        <v>0</v>
      </c>
      <c r="C93" s="48">
        <v>1</v>
      </c>
      <c r="D93" s="62">
        <v>1</v>
      </c>
      <c r="E93" s="48">
        <v>1</v>
      </c>
      <c r="F93" s="48">
        <v>0</v>
      </c>
      <c r="G93" s="48">
        <v>0</v>
      </c>
      <c r="H93" s="48">
        <v>0</v>
      </c>
      <c r="I93" s="48">
        <v>1</v>
      </c>
      <c r="J93" s="48">
        <v>1</v>
      </c>
      <c r="K93" s="48">
        <v>0</v>
      </c>
      <c r="L93" s="48">
        <v>1</v>
      </c>
      <c r="M93" s="48">
        <v>1</v>
      </c>
      <c r="N93" s="48">
        <v>1</v>
      </c>
      <c r="O93" s="48">
        <v>1</v>
      </c>
      <c r="P93" s="48">
        <v>1</v>
      </c>
      <c r="Q93" s="48">
        <v>1</v>
      </c>
      <c r="R93" s="48">
        <v>1</v>
      </c>
      <c r="S93" s="48">
        <v>1</v>
      </c>
      <c r="T93" s="48">
        <v>1</v>
      </c>
      <c r="U93" s="48">
        <v>0</v>
      </c>
      <c r="V93" s="48">
        <v>0</v>
      </c>
      <c r="W93" s="48">
        <v>1</v>
      </c>
      <c r="X93" s="48">
        <v>1</v>
      </c>
      <c r="Y93" s="48">
        <v>1</v>
      </c>
      <c r="Z93" s="48">
        <v>1</v>
      </c>
      <c r="AA93" s="48">
        <v>0</v>
      </c>
      <c r="AB93" s="48">
        <v>0</v>
      </c>
    </row>
    <row r="94" spans="1:28" x14ac:dyDescent="0.3">
      <c r="A94" s="48" t="s">
        <v>396</v>
      </c>
      <c r="B94" s="48">
        <v>1</v>
      </c>
      <c r="C94" s="48">
        <v>0</v>
      </c>
      <c r="D94" s="62">
        <v>0</v>
      </c>
      <c r="E94" s="48">
        <v>0</v>
      </c>
      <c r="F94" s="48">
        <v>0</v>
      </c>
      <c r="G94" s="48">
        <v>0</v>
      </c>
      <c r="H94" s="48">
        <v>1</v>
      </c>
      <c r="I94" s="48">
        <v>1</v>
      </c>
      <c r="J94" s="48">
        <v>1</v>
      </c>
      <c r="K94" s="48">
        <v>1</v>
      </c>
      <c r="L94" s="48">
        <v>0</v>
      </c>
      <c r="M94" s="48">
        <v>0</v>
      </c>
      <c r="N94" s="48">
        <v>0</v>
      </c>
      <c r="O94" s="48">
        <v>0</v>
      </c>
      <c r="P94" s="48">
        <v>0</v>
      </c>
      <c r="Q94" s="48">
        <v>1</v>
      </c>
      <c r="R94" s="48">
        <v>1</v>
      </c>
      <c r="S94" s="48">
        <v>1</v>
      </c>
      <c r="T94" s="48">
        <v>1</v>
      </c>
      <c r="U94" s="48">
        <v>1</v>
      </c>
      <c r="V94" s="48">
        <v>0</v>
      </c>
      <c r="W94" s="48">
        <v>1</v>
      </c>
      <c r="X94" s="48">
        <v>0</v>
      </c>
      <c r="Y94" s="48">
        <v>0</v>
      </c>
      <c r="Z94" s="48">
        <v>0</v>
      </c>
      <c r="AA94" s="48">
        <v>0</v>
      </c>
      <c r="AB94" s="48">
        <v>0</v>
      </c>
    </row>
    <row r="95" spans="1:28" x14ac:dyDescent="0.3">
      <c r="A95" s="48" t="s">
        <v>397</v>
      </c>
      <c r="B95" s="48">
        <v>0</v>
      </c>
      <c r="C95" s="48">
        <v>0</v>
      </c>
      <c r="D95" s="62">
        <v>1</v>
      </c>
      <c r="E95" s="48">
        <v>0</v>
      </c>
      <c r="F95" s="48">
        <v>0</v>
      </c>
      <c r="G95" s="48">
        <v>0</v>
      </c>
      <c r="H95" s="48">
        <v>0</v>
      </c>
      <c r="I95" s="48">
        <v>1</v>
      </c>
      <c r="J95" s="48">
        <v>1</v>
      </c>
      <c r="K95" s="48">
        <v>0</v>
      </c>
      <c r="L95" s="48">
        <v>1</v>
      </c>
      <c r="M95" s="48">
        <v>0</v>
      </c>
      <c r="N95" s="48">
        <v>1</v>
      </c>
      <c r="O95" s="48">
        <v>1</v>
      </c>
      <c r="P95" s="48">
        <v>0</v>
      </c>
      <c r="Q95" s="48">
        <v>0</v>
      </c>
      <c r="R95" s="48">
        <v>1</v>
      </c>
      <c r="S95" s="48">
        <v>0</v>
      </c>
      <c r="T95" s="48">
        <v>0</v>
      </c>
      <c r="U95" s="48">
        <v>0</v>
      </c>
      <c r="V95" s="48">
        <v>0</v>
      </c>
      <c r="W95" s="48">
        <v>0</v>
      </c>
      <c r="X95" s="48">
        <v>0</v>
      </c>
      <c r="Y95" s="48">
        <v>1</v>
      </c>
      <c r="Z95" s="48">
        <v>0</v>
      </c>
      <c r="AA95" s="48">
        <v>0</v>
      </c>
      <c r="AB95" s="48">
        <v>0</v>
      </c>
    </row>
    <row r="96" spans="1:28" x14ac:dyDescent="0.3">
      <c r="A96" s="48" t="s">
        <v>398</v>
      </c>
      <c r="B96" s="48">
        <v>0</v>
      </c>
      <c r="C96" s="48">
        <v>1</v>
      </c>
      <c r="D96" s="62">
        <v>0</v>
      </c>
      <c r="E96" s="48">
        <v>0</v>
      </c>
      <c r="F96" s="48">
        <v>0</v>
      </c>
      <c r="G96" s="48">
        <v>1</v>
      </c>
      <c r="H96" s="48">
        <v>0</v>
      </c>
      <c r="I96" s="48">
        <v>0</v>
      </c>
      <c r="J96" s="48">
        <v>0</v>
      </c>
      <c r="K96" s="48">
        <v>0</v>
      </c>
      <c r="L96" s="48">
        <v>0</v>
      </c>
      <c r="M96" s="48">
        <v>0</v>
      </c>
      <c r="N96" s="48">
        <v>0</v>
      </c>
      <c r="O96" s="48">
        <v>0</v>
      </c>
      <c r="P96" s="48">
        <v>0</v>
      </c>
      <c r="Q96" s="48">
        <v>1</v>
      </c>
      <c r="R96" s="48">
        <v>1</v>
      </c>
      <c r="S96" s="48">
        <v>1</v>
      </c>
      <c r="T96" s="48">
        <v>1</v>
      </c>
      <c r="U96" s="48">
        <v>1</v>
      </c>
      <c r="V96" s="48">
        <v>0</v>
      </c>
      <c r="W96" s="48">
        <v>0</v>
      </c>
      <c r="X96" s="48">
        <v>0</v>
      </c>
      <c r="Y96" s="48">
        <v>0</v>
      </c>
      <c r="Z96" s="48">
        <v>0</v>
      </c>
      <c r="AA96" s="48">
        <v>0</v>
      </c>
      <c r="AB96" s="48">
        <v>0</v>
      </c>
    </row>
    <row r="97" spans="1:28" x14ac:dyDescent="0.3">
      <c r="A97" s="48" t="s">
        <v>399</v>
      </c>
      <c r="B97" s="48">
        <v>0</v>
      </c>
      <c r="C97" s="48">
        <v>0</v>
      </c>
      <c r="D97" s="62">
        <v>0</v>
      </c>
      <c r="E97" s="48">
        <v>0</v>
      </c>
      <c r="F97" s="48">
        <v>0</v>
      </c>
      <c r="G97" s="48">
        <v>0</v>
      </c>
      <c r="H97" s="48">
        <v>0</v>
      </c>
      <c r="I97" s="48">
        <v>0</v>
      </c>
      <c r="J97" s="48">
        <v>0</v>
      </c>
      <c r="K97" s="48">
        <v>0</v>
      </c>
      <c r="L97" s="48">
        <v>0</v>
      </c>
      <c r="M97" s="48">
        <v>0</v>
      </c>
      <c r="N97" s="48">
        <v>0</v>
      </c>
      <c r="O97" s="48">
        <v>0</v>
      </c>
      <c r="P97" s="48">
        <v>0</v>
      </c>
      <c r="Q97" s="48">
        <v>1</v>
      </c>
      <c r="R97" s="48">
        <v>1</v>
      </c>
      <c r="S97" s="48">
        <v>0</v>
      </c>
      <c r="T97" s="48">
        <v>0</v>
      </c>
      <c r="U97" s="48">
        <v>0</v>
      </c>
      <c r="V97" s="48">
        <v>0</v>
      </c>
      <c r="W97" s="48">
        <v>0</v>
      </c>
      <c r="X97" s="48">
        <v>0</v>
      </c>
      <c r="Y97" s="48">
        <v>0</v>
      </c>
      <c r="Z97" s="48">
        <v>0</v>
      </c>
      <c r="AA97" s="48">
        <v>1</v>
      </c>
      <c r="AB97" s="48">
        <v>0</v>
      </c>
    </row>
    <row r="98" spans="1:28" x14ac:dyDescent="0.3">
      <c r="A98" s="48" t="s">
        <v>402</v>
      </c>
      <c r="B98" s="48">
        <v>1</v>
      </c>
      <c r="C98" s="48">
        <v>0</v>
      </c>
      <c r="D98" s="62">
        <v>0</v>
      </c>
      <c r="E98" s="48">
        <v>0</v>
      </c>
      <c r="F98" s="48">
        <v>1</v>
      </c>
      <c r="G98" s="48">
        <v>0</v>
      </c>
      <c r="H98" s="48">
        <v>0</v>
      </c>
      <c r="I98" s="48">
        <v>0</v>
      </c>
      <c r="J98" s="48">
        <v>1</v>
      </c>
      <c r="K98" s="48">
        <v>0</v>
      </c>
      <c r="L98" s="48">
        <v>0</v>
      </c>
      <c r="M98" s="48">
        <v>0</v>
      </c>
      <c r="N98" s="48">
        <v>0</v>
      </c>
      <c r="O98" s="48">
        <v>0</v>
      </c>
      <c r="P98" s="48">
        <v>0</v>
      </c>
      <c r="Q98" s="48">
        <v>1</v>
      </c>
      <c r="R98" s="48">
        <v>0</v>
      </c>
      <c r="S98" s="48">
        <v>0</v>
      </c>
      <c r="T98" s="48">
        <v>0</v>
      </c>
      <c r="U98" s="48">
        <v>1</v>
      </c>
      <c r="V98" s="48">
        <v>0</v>
      </c>
      <c r="W98" s="48">
        <v>1</v>
      </c>
      <c r="X98" s="48">
        <v>0</v>
      </c>
      <c r="Y98" s="48">
        <v>0</v>
      </c>
      <c r="Z98" s="48">
        <v>0</v>
      </c>
      <c r="AA98" s="48">
        <v>0</v>
      </c>
      <c r="AB98" s="48">
        <v>0</v>
      </c>
    </row>
    <row r="99" spans="1:28" x14ac:dyDescent="0.3">
      <c r="A99" s="48" t="s">
        <v>406</v>
      </c>
      <c r="B99" s="48">
        <v>0</v>
      </c>
      <c r="C99" s="48">
        <v>0</v>
      </c>
      <c r="D99" s="62">
        <v>1</v>
      </c>
      <c r="E99" s="48">
        <v>0</v>
      </c>
      <c r="F99" s="48">
        <v>0</v>
      </c>
      <c r="G99" s="48">
        <v>0</v>
      </c>
      <c r="H99" s="48">
        <v>0</v>
      </c>
      <c r="I99" s="48">
        <v>1</v>
      </c>
      <c r="J99" s="48">
        <v>1</v>
      </c>
      <c r="K99" s="48">
        <v>0</v>
      </c>
      <c r="L99" s="48">
        <v>0</v>
      </c>
      <c r="M99" s="48">
        <v>0</v>
      </c>
      <c r="N99" s="48">
        <v>1</v>
      </c>
      <c r="O99" s="48">
        <v>1</v>
      </c>
      <c r="P99" s="48">
        <v>0</v>
      </c>
      <c r="Q99" s="48">
        <v>0</v>
      </c>
      <c r="R99" s="48">
        <v>0</v>
      </c>
      <c r="S99" s="48">
        <v>0</v>
      </c>
      <c r="T99" s="48">
        <v>0</v>
      </c>
      <c r="U99" s="48">
        <v>0</v>
      </c>
      <c r="V99" s="48">
        <v>0</v>
      </c>
      <c r="W99" s="48">
        <v>0</v>
      </c>
      <c r="X99" s="48">
        <v>0</v>
      </c>
      <c r="Y99" s="48">
        <v>1</v>
      </c>
      <c r="Z99" s="48">
        <v>0</v>
      </c>
      <c r="AA99" s="48">
        <v>0</v>
      </c>
      <c r="AB99" s="48">
        <v>0</v>
      </c>
    </row>
    <row r="100" spans="1:28" x14ac:dyDescent="0.3">
      <c r="A100" s="48" t="s">
        <v>413</v>
      </c>
      <c r="B100" s="48">
        <v>0</v>
      </c>
      <c r="C100" s="48">
        <v>0</v>
      </c>
      <c r="D100" s="62">
        <v>1</v>
      </c>
      <c r="E100" s="48">
        <v>0</v>
      </c>
      <c r="F100" s="48">
        <v>0</v>
      </c>
      <c r="G100" s="48">
        <v>0</v>
      </c>
      <c r="H100" s="48">
        <v>0</v>
      </c>
      <c r="I100" s="48">
        <v>1</v>
      </c>
      <c r="J100" s="48">
        <v>1</v>
      </c>
      <c r="K100" s="48">
        <v>0</v>
      </c>
      <c r="L100" s="48">
        <v>0</v>
      </c>
      <c r="M100" s="48">
        <v>0</v>
      </c>
      <c r="N100" s="48">
        <v>1</v>
      </c>
      <c r="O100" s="48">
        <v>1</v>
      </c>
      <c r="P100" s="48">
        <v>0</v>
      </c>
      <c r="Q100" s="48">
        <v>0</v>
      </c>
      <c r="R100" s="48">
        <v>0</v>
      </c>
      <c r="S100" s="48">
        <v>0</v>
      </c>
      <c r="T100" s="48">
        <v>0</v>
      </c>
      <c r="U100" s="48">
        <v>0</v>
      </c>
      <c r="V100" s="48">
        <v>0</v>
      </c>
      <c r="W100" s="48">
        <v>0</v>
      </c>
      <c r="X100" s="48">
        <v>0</v>
      </c>
      <c r="Y100" s="48">
        <v>1</v>
      </c>
      <c r="Z100" s="48">
        <v>0</v>
      </c>
      <c r="AA100" s="48">
        <v>0</v>
      </c>
      <c r="AB100" s="48">
        <v>0</v>
      </c>
    </row>
    <row r="101" spans="1:28" x14ac:dyDescent="0.3">
      <c r="A101" s="48" t="s">
        <v>417</v>
      </c>
      <c r="B101" s="48">
        <v>0</v>
      </c>
      <c r="C101" s="48">
        <v>0</v>
      </c>
      <c r="D101" s="62">
        <v>0</v>
      </c>
      <c r="E101" s="48">
        <v>0</v>
      </c>
      <c r="F101" s="48">
        <v>0</v>
      </c>
      <c r="G101" s="48">
        <v>0</v>
      </c>
      <c r="H101" s="48">
        <v>0</v>
      </c>
      <c r="I101" s="48">
        <v>0</v>
      </c>
      <c r="J101" s="48">
        <v>0</v>
      </c>
      <c r="K101" s="48">
        <v>0</v>
      </c>
      <c r="L101" s="48">
        <v>1</v>
      </c>
      <c r="M101" s="48">
        <v>1</v>
      </c>
      <c r="N101" s="48">
        <v>1</v>
      </c>
      <c r="O101" s="48">
        <v>1</v>
      </c>
      <c r="P101" s="48">
        <v>0</v>
      </c>
      <c r="Q101" s="48">
        <v>1</v>
      </c>
      <c r="R101" s="48">
        <v>1</v>
      </c>
      <c r="S101" s="48">
        <v>0</v>
      </c>
      <c r="T101" s="48">
        <v>0</v>
      </c>
      <c r="U101" s="48">
        <v>0</v>
      </c>
      <c r="V101" s="48">
        <v>0</v>
      </c>
      <c r="W101" s="48">
        <v>0</v>
      </c>
      <c r="X101" s="48">
        <v>1</v>
      </c>
      <c r="Y101" s="48">
        <v>1</v>
      </c>
      <c r="Z101" s="48">
        <v>0</v>
      </c>
      <c r="AA101" s="48">
        <v>0</v>
      </c>
      <c r="AB101" s="48">
        <v>1</v>
      </c>
    </row>
    <row r="102" spans="1:28" x14ac:dyDescent="0.3">
      <c r="A102" s="48" t="s">
        <v>423</v>
      </c>
      <c r="B102" s="48">
        <v>0</v>
      </c>
      <c r="C102" s="48">
        <v>0</v>
      </c>
      <c r="D102" s="62">
        <v>0</v>
      </c>
      <c r="E102" s="48">
        <v>0</v>
      </c>
      <c r="F102" s="48">
        <v>0</v>
      </c>
      <c r="G102" s="48">
        <v>0</v>
      </c>
      <c r="H102" s="48">
        <v>0</v>
      </c>
      <c r="I102" s="48">
        <v>1</v>
      </c>
      <c r="J102" s="48">
        <v>0</v>
      </c>
      <c r="K102" s="48">
        <v>0</v>
      </c>
      <c r="L102" s="48">
        <v>0</v>
      </c>
      <c r="M102" s="48">
        <v>0</v>
      </c>
      <c r="N102" s="48">
        <v>0</v>
      </c>
      <c r="O102" s="48">
        <v>0</v>
      </c>
      <c r="P102" s="48">
        <v>0</v>
      </c>
      <c r="Q102" s="48">
        <v>0</v>
      </c>
      <c r="R102" s="48">
        <v>1</v>
      </c>
      <c r="S102" s="48">
        <v>0</v>
      </c>
      <c r="T102" s="48">
        <v>0</v>
      </c>
      <c r="U102" s="48">
        <v>1</v>
      </c>
      <c r="V102" s="48">
        <v>0</v>
      </c>
      <c r="W102" s="48">
        <v>0</v>
      </c>
      <c r="X102" s="48">
        <v>0</v>
      </c>
      <c r="Y102" s="48">
        <v>0</v>
      </c>
      <c r="Z102" s="48">
        <v>1</v>
      </c>
      <c r="AA102" s="48">
        <v>1</v>
      </c>
      <c r="AB102" s="48">
        <v>0</v>
      </c>
    </row>
    <row r="103" spans="1:28" x14ac:dyDescent="0.3">
      <c r="A103" s="48" t="s">
        <v>424</v>
      </c>
      <c r="B103" s="48">
        <v>1</v>
      </c>
      <c r="C103" s="48">
        <v>0</v>
      </c>
      <c r="D103" s="62">
        <v>0</v>
      </c>
      <c r="E103" s="48">
        <v>0</v>
      </c>
      <c r="F103" s="48">
        <v>0</v>
      </c>
      <c r="G103" s="48">
        <v>0</v>
      </c>
      <c r="H103" s="48">
        <v>1</v>
      </c>
      <c r="I103" s="48">
        <v>1</v>
      </c>
      <c r="J103" s="48">
        <v>1</v>
      </c>
      <c r="K103" s="48">
        <v>1</v>
      </c>
      <c r="L103" s="48">
        <v>0</v>
      </c>
      <c r="M103" s="48">
        <v>0</v>
      </c>
      <c r="N103" s="48">
        <v>0</v>
      </c>
      <c r="O103" s="48">
        <v>0</v>
      </c>
      <c r="P103" s="48">
        <v>0</v>
      </c>
      <c r="Q103" s="48">
        <v>1</v>
      </c>
      <c r="R103" s="48">
        <v>1</v>
      </c>
      <c r="S103" s="48">
        <v>1</v>
      </c>
      <c r="T103" s="48">
        <v>1</v>
      </c>
      <c r="U103" s="48">
        <v>1</v>
      </c>
      <c r="V103" s="48">
        <v>0</v>
      </c>
      <c r="W103" s="48">
        <v>1</v>
      </c>
      <c r="X103" s="48">
        <v>0</v>
      </c>
      <c r="Y103" s="48">
        <v>0</v>
      </c>
      <c r="Z103" s="48">
        <v>0</v>
      </c>
      <c r="AA103" s="48">
        <v>0</v>
      </c>
      <c r="AB103" s="48">
        <v>0</v>
      </c>
    </row>
    <row r="104" spans="1:28" x14ac:dyDescent="0.3">
      <c r="A104" s="48" t="s">
        <v>425</v>
      </c>
      <c r="B104" s="48">
        <v>0</v>
      </c>
      <c r="C104" s="48">
        <v>0</v>
      </c>
      <c r="D104" s="62">
        <v>0</v>
      </c>
      <c r="E104" s="48">
        <v>0</v>
      </c>
      <c r="F104" s="48">
        <v>0</v>
      </c>
      <c r="G104" s="48">
        <v>1</v>
      </c>
      <c r="H104" s="48">
        <v>0</v>
      </c>
      <c r="I104" s="48">
        <v>0</v>
      </c>
      <c r="J104" s="48">
        <v>0</v>
      </c>
      <c r="K104" s="48">
        <v>0</v>
      </c>
      <c r="L104" s="48">
        <v>0</v>
      </c>
      <c r="M104" s="48">
        <v>0</v>
      </c>
      <c r="N104" s="48">
        <v>0</v>
      </c>
      <c r="O104" s="48">
        <v>0</v>
      </c>
      <c r="P104" s="48">
        <v>0</v>
      </c>
      <c r="Q104" s="48">
        <v>1</v>
      </c>
      <c r="R104" s="48">
        <v>0</v>
      </c>
      <c r="S104" s="48">
        <v>0</v>
      </c>
      <c r="T104" s="48">
        <v>1</v>
      </c>
      <c r="U104" s="48">
        <v>0</v>
      </c>
      <c r="V104" s="48">
        <v>0</v>
      </c>
      <c r="W104" s="48">
        <v>1</v>
      </c>
      <c r="X104" s="48">
        <v>0</v>
      </c>
      <c r="Y104" s="48">
        <v>0</v>
      </c>
      <c r="Z104" s="48">
        <v>0</v>
      </c>
      <c r="AA104" s="48">
        <v>0</v>
      </c>
      <c r="AB104" s="48">
        <v>0</v>
      </c>
    </row>
    <row r="105" spans="1:28" x14ac:dyDescent="0.3">
      <c r="A105" s="48" t="s">
        <v>426</v>
      </c>
      <c r="B105" s="48">
        <v>1</v>
      </c>
      <c r="C105" s="48">
        <v>0</v>
      </c>
      <c r="D105" s="62">
        <v>0</v>
      </c>
      <c r="E105" s="48">
        <v>0</v>
      </c>
      <c r="F105" s="48">
        <v>1</v>
      </c>
      <c r="G105" s="48">
        <v>0</v>
      </c>
      <c r="H105" s="48">
        <v>0</v>
      </c>
      <c r="I105" s="48">
        <v>0</v>
      </c>
      <c r="J105" s="48">
        <v>1</v>
      </c>
      <c r="K105" s="48">
        <v>0</v>
      </c>
      <c r="L105" s="48">
        <v>0</v>
      </c>
      <c r="M105" s="48">
        <v>0</v>
      </c>
      <c r="N105" s="48">
        <v>0</v>
      </c>
      <c r="O105" s="48">
        <v>0</v>
      </c>
      <c r="P105" s="48">
        <v>0</v>
      </c>
      <c r="Q105" s="48">
        <v>1</v>
      </c>
      <c r="R105" s="48">
        <v>0</v>
      </c>
      <c r="S105" s="48">
        <v>0</v>
      </c>
      <c r="T105" s="48">
        <v>1</v>
      </c>
      <c r="U105" s="48">
        <v>1</v>
      </c>
      <c r="V105" s="48">
        <v>0</v>
      </c>
      <c r="W105" s="48">
        <v>1</v>
      </c>
      <c r="X105" s="48">
        <v>0</v>
      </c>
      <c r="Y105" s="48">
        <v>0</v>
      </c>
      <c r="Z105" s="48">
        <v>0</v>
      </c>
      <c r="AA105" s="48">
        <v>0</v>
      </c>
      <c r="AB105" s="48">
        <v>0</v>
      </c>
    </row>
    <row r="106" spans="1:28" x14ac:dyDescent="0.3">
      <c r="A106" s="48" t="s">
        <v>429</v>
      </c>
      <c r="B106" s="48">
        <v>1</v>
      </c>
      <c r="C106" s="48">
        <v>0</v>
      </c>
      <c r="D106" s="62">
        <v>0</v>
      </c>
      <c r="E106" s="48">
        <v>0</v>
      </c>
      <c r="F106" s="48">
        <v>0</v>
      </c>
      <c r="G106" s="48">
        <v>0</v>
      </c>
      <c r="H106" s="48">
        <v>0</v>
      </c>
      <c r="I106" s="48">
        <v>0</v>
      </c>
      <c r="J106" s="48">
        <v>1</v>
      </c>
      <c r="K106" s="48">
        <v>1</v>
      </c>
      <c r="L106" s="48">
        <v>0</v>
      </c>
      <c r="M106" s="48">
        <v>0</v>
      </c>
      <c r="N106" s="48">
        <v>0</v>
      </c>
      <c r="O106" s="48">
        <v>0</v>
      </c>
      <c r="P106" s="48">
        <v>0</v>
      </c>
      <c r="Q106" s="48">
        <v>1</v>
      </c>
      <c r="R106" s="48">
        <v>0</v>
      </c>
      <c r="S106" s="48">
        <v>0</v>
      </c>
      <c r="T106" s="48">
        <v>0</v>
      </c>
      <c r="U106" s="48">
        <v>1</v>
      </c>
      <c r="V106" s="48">
        <v>0</v>
      </c>
      <c r="W106" s="48">
        <v>0</v>
      </c>
      <c r="X106" s="48">
        <v>0</v>
      </c>
      <c r="Y106" s="48">
        <v>0</v>
      </c>
      <c r="Z106" s="48">
        <v>0</v>
      </c>
      <c r="AA106" s="48">
        <v>0</v>
      </c>
      <c r="AB106" s="48">
        <v>0</v>
      </c>
    </row>
  </sheetData>
  <conditionalFormatting sqref="A23">
    <cfRule type="duplicateValues" dxfId="29" priority="7"/>
  </conditionalFormatting>
  <conditionalFormatting sqref="A25">
    <cfRule type="duplicateValues" dxfId="28" priority="6"/>
  </conditionalFormatting>
  <conditionalFormatting sqref="A34">
    <cfRule type="duplicateValues" dxfId="27" priority="5"/>
  </conditionalFormatting>
  <conditionalFormatting sqref="A77">
    <cfRule type="duplicateValues" dxfId="26" priority="4"/>
  </conditionalFormatting>
  <conditionalFormatting sqref="A79">
    <cfRule type="duplicateValues" dxfId="25" priority="3"/>
  </conditionalFormatting>
  <conditionalFormatting sqref="A86">
    <cfRule type="duplicateValues" dxfId="24" priority="2"/>
  </conditionalFormatting>
  <conditionalFormatting sqref="A90">
    <cfRule type="duplicateValues" dxfId="23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2"/>
  <sheetViews>
    <sheetView workbookViewId="0"/>
  </sheetViews>
  <sheetFormatPr defaultColWidth="9.109375" defaultRowHeight="14.4" x14ac:dyDescent="0.3"/>
  <cols>
    <col min="1" max="1" width="18.33203125" style="48" customWidth="1"/>
    <col min="2" max="27" width="9.6640625" style="48" customWidth="1"/>
    <col min="28" max="16384" width="9.109375" style="48"/>
  </cols>
  <sheetData>
    <row r="1" spans="1:27" x14ac:dyDescent="0.3">
      <c r="A1" s="63" t="s">
        <v>463</v>
      </c>
      <c r="B1" s="63">
        <f>COUNTA(A7:A132)</f>
        <v>126</v>
      </c>
    </row>
    <row r="2" spans="1:27" x14ac:dyDescent="0.3">
      <c r="A2" s="63" t="s">
        <v>464</v>
      </c>
      <c r="B2" s="63">
        <f>COUNTA(B4:AA4)</f>
        <v>26</v>
      </c>
    </row>
    <row r="3" spans="1:27" x14ac:dyDescent="0.3">
      <c r="A3" s="63"/>
      <c r="B3" s="63"/>
    </row>
    <row r="4" spans="1:27" x14ac:dyDescent="0.3">
      <c r="B4" s="48" t="s">
        <v>47</v>
      </c>
      <c r="C4" s="48" t="s">
        <v>64</v>
      </c>
      <c r="D4" s="48" t="s">
        <v>38</v>
      </c>
      <c r="E4" s="48" t="s">
        <v>79</v>
      </c>
      <c r="F4" s="48" t="s">
        <v>52</v>
      </c>
      <c r="G4" s="48" t="s">
        <v>32</v>
      </c>
      <c r="H4" s="48" t="s">
        <v>20</v>
      </c>
      <c r="I4" s="48" t="s">
        <v>55</v>
      </c>
      <c r="J4" s="48" t="s">
        <v>76</v>
      </c>
      <c r="K4" s="48" t="s">
        <v>49</v>
      </c>
      <c r="L4" s="48" t="s">
        <v>73</v>
      </c>
      <c r="M4" s="48" t="s">
        <v>67</v>
      </c>
      <c r="N4" s="48" t="s">
        <v>41</v>
      </c>
      <c r="O4" s="48" t="s">
        <v>18</v>
      </c>
      <c r="P4" s="48" t="s">
        <v>29</v>
      </c>
      <c r="Q4" s="48" t="s">
        <v>70</v>
      </c>
      <c r="R4" s="48" t="s">
        <v>15</v>
      </c>
      <c r="S4" s="48" t="s">
        <v>23</v>
      </c>
      <c r="T4" s="48" t="s">
        <v>35</v>
      </c>
      <c r="U4" s="48" t="s">
        <v>61</v>
      </c>
      <c r="V4" s="48" t="s">
        <v>13</v>
      </c>
      <c r="W4" s="48" t="s">
        <v>82</v>
      </c>
      <c r="X4" s="48" t="s">
        <v>44</v>
      </c>
      <c r="Y4" s="48" t="s">
        <v>58</v>
      </c>
      <c r="Z4" s="48" t="s">
        <v>11</v>
      </c>
      <c r="AA4" s="48" t="s">
        <v>26</v>
      </c>
    </row>
    <row r="5" spans="1:27" x14ac:dyDescent="0.3">
      <c r="B5" s="48">
        <v>1</v>
      </c>
      <c r="C5" s="48">
        <v>2</v>
      </c>
      <c r="D5" s="48">
        <v>3</v>
      </c>
      <c r="E5" s="48">
        <v>4</v>
      </c>
      <c r="F5" s="48">
        <v>5</v>
      </c>
      <c r="G5" s="48">
        <v>6</v>
      </c>
      <c r="H5" s="48">
        <v>7</v>
      </c>
      <c r="I5" s="48">
        <v>8</v>
      </c>
      <c r="J5" s="48">
        <v>9</v>
      </c>
      <c r="K5" s="48">
        <v>10</v>
      </c>
      <c r="L5" s="48">
        <v>11</v>
      </c>
      <c r="M5" s="48">
        <v>12</v>
      </c>
      <c r="N5" s="48">
        <v>13</v>
      </c>
      <c r="O5" s="48">
        <v>14</v>
      </c>
      <c r="P5" s="48">
        <v>15</v>
      </c>
      <c r="Q5" s="48">
        <v>16</v>
      </c>
      <c r="R5" s="48">
        <v>17</v>
      </c>
      <c r="S5" s="48">
        <v>18</v>
      </c>
      <c r="T5" s="48">
        <v>19</v>
      </c>
      <c r="U5" s="48">
        <v>20</v>
      </c>
      <c r="V5" s="48">
        <v>21</v>
      </c>
      <c r="W5" s="48">
        <v>22</v>
      </c>
      <c r="X5" s="48">
        <v>23</v>
      </c>
      <c r="Y5" s="48">
        <v>24</v>
      </c>
      <c r="Z5" s="48">
        <v>25</v>
      </c>
      <c r="AA5" s="48">
        <v>26</v>
      </c>
    </row>
    <row r="6" spans="1:27" x14ac:dyDescent="0.3">
      <c r="A6" s="63" t="s">
        <v>466</v>
      </c>
    </row>
    <row r="7" spans="1:27" x14ac:dyDescent="0.3">
      <c r="A7" s="48" t="s">
        <v>125</v>
      </c>
      <c r="B7" s="48">
        <v>0</v>
      </c>
      <c r="C7" s="48">
        <v>0</v>
      </c>
      <c r="D7" s="48">
        <v>1</v>
      </c>
      <c r="E7" s="48">
        <v>1</v>
      </c>
      <c r="F7" s="48">
        <v>1</v>
      </c>
      <c r="G7" s="48">
        <v>1</v>
      </c>
      <c r="H7" s="48">
        <v>1</v>
      </c>
      <c r="I7" s="48">
        <v>0</v>
      </c>
      <c r="J7" s="48">
        <v>1</v>
      </c>
      <c r="K7" s="48">
        <v>0</v>
      </c>
      <c r="L7" s="48">
        <v>1</v>
      </c>
      <c r="M7" s="48">
        <v>0</v>
      </c>
      <c r="N7" s="48">
        <v>1</v>
      </c>
      <c r="O7" s="48">
        <v>1</v>
      </c>
      <c r="P7" s="48">
        <v>1</v>
      </c>
      <c r="Q7" s="48">
        <v>0</v>
      </c>
      <c r="R7" s="48">
        <v>1</v>
      </c>
      <c r="S7" s="48">
        <v>0</v>
      </c>
      <c r="T7" s="48">
        <v>1</v>
      </c>
      <c r="U7" s="48">
        <v>1</v>
      </c>
      <c r="V7" s="48">
        <v>0</v>
      </c>
      <c r="W7" s="48">
        <v>0</v>
      </c>
      <c r="X7" s="48">
        <v>0</v>
      </c>
      <c r="Y7" s="48">
        <v>0</v>
      </c>
      <c r="Z7" s="48">
        <v>0</v>
      </c>
      <c r="AA7" s="48">
        <v>0</v>
      </c>
    </row>
    <row r="8" spans="1:27" x14ac:dyDescent="0.3">
      <c r="A8" s="48" t="s">
        <v>131</v>
      </c>
      <c r="B8" s="48">
        <v>0</v>
      </c>
      <c r="C8" s="48">
        <v>0</v>
      </c>
      <c r="D8" s="48">
        <v>0</v>
      </c>
      <c r="E8" s="48">
        <v>1</v>
      </c>
      <c r="F8" s="48">
        <v>0</v>
      </c>
      <c r="G8" s="48">
        <v>0</v>
      </c>
      <c r="H8" s="48">
        <v>0</v>
      </c>
      <c r="I8" s="48">
        <v>0</v>
      </c>
      <c r="J8" s="48">
        <v>0</v>
      </c>
      <c r="K8" s="48">
        <v>0</v>
      </c>
      <c r="L8" s="48">
        <v>0</v>
      </c>
      <c r="M8" s="48">
        <v>1</v>
      </c>
      <c r="N8" s="48">
        <v>0</v>
      </c>
      <c r="O8" s="48">
        <v>0</v>
      </c>
      <c r="P8" s="48">
        <v>0</v>
      </c>
      <c r="Q8" s="48">
        <v>0</v>
      </c>
      <c r="R8" s="48">
        <v>1</v>
      </c>
      <c r="S8" s="48">
        <v>1</v>
      </c>
      <c r="T8" s="48">
        <v>0</v>
      </c>
      <c r="U8" s="48">
        <v>0</v>
      </c>
      <c r="V8" s="48">
        <v>1</v>
      </c>
      <c r="W8" s="48">
        <v>1</v>
      </c>
      <c r="X8" s="48">
        <v>0</v>
      </c>
      <c r="Y8" s="48">
        <v>0</v>
      </c>
      <c r="Z8" s="48">
        <v>0</v>
      </c>
      <c r="AA8" s="48">
        <v>1</v>
      </c>
    </row>
    <row r="9" spans="1:27" x14ac:dyDescent="0.3">
      <c r="A9" s="48" t="s">
        <v>134</v>
      </c>
      <c r="B9" s="48">
        <v>0</v>
      </c>
      <c r="C9" s="48">
        <v>0</v>
      </c>
      <c r="D9" s="48">
        <v>0</v>
      </c>
      <c r="E9" s="48">
        <v>1</v>
      </c>
      <c r="F9" s="48">
        <v>1</v>
      </c>
      <c r="G9" s="48">
        <v>1</v>
      </c>
      <c r="H9" s="48">
        <v>0</v>
      </c>
      <c r="I9" s="48">
        <v>0</v>
      </c>
      <c r="J9" s="48">
        <v>0</v>
      </c>
      <c r="K9" s="48">
        <v>1</v>
      </c>
      <c r="L9" s="48">
        <v>0</v>
      </c>
      <c r="M9" s="48">
        <v>0</v>
      </c>
      <c r="N9" s="48">
        <v>0</v>
      </c>
      <c r="O9" s="48">
        <v>0</v>
      </c>
      <c r="P9" s="48">
        <v>0</v>
      </c>
      <c r="Q9" s="48">
        <v>0</v>
      </c>
      <c r="R9" s="48">
        <v>0</v>
      </c>
      <c r="S9" s="48">
        <v>0</v>
      </c>
      <c r="T9" s="48">
        <v>0</v>
      </c>
      <c r="U9" s="48">
        <v>0</v>
      </c>
      <c r="V9" s="48">
        <v>0</v>
      </c>
      <c r="W9" s="48">
        <v>0</v>
      </c>
      <c r="X9" s="48">
        <v>0</v>
      </c>
      <c r="Y9" s="48">
        <v>0</v>
      </c>
      <c r="Z9" s="48">
        <v>0</v>
      </c>
      <c r="AA9" s="48">
        <v>0</v>
      </c>
    </row>
    <row r="10" spans="1:27" x14ac:dyDescent="0.3">
      <c r="A10" s="48" t="s">
        <v>135</v>
      </c>
      <c r="B10" s="48">
        <v>0</v>
      </c>
      <c r="C10" s="48">
        <v>1</v>
      </c>
      <c r="D10" s="48">
        <v>1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48">
        <v>0</v>
      </c>
      <c r="K10" s="48">
        <v>0</v>
      </c>
      <c r="L10" s="48">
        <v>0</v>
      </c>
      <c r="M10" s="48">
        <v>0</v>
      </c>
      <c r="N10" s="48">
        <v>0</v>
      </c>
      <c r="O10" s="48">
        <v>0</v>
      </c>
      <c r="P10" s="48">
        <v>0</v>
      </c>
      <c r="Q10" s="48">
        <v>0</v>
      </c>
      <c r="R10" s="48">
        <v>0</v>
      </c>
      <c r="S10" s="48">
        <v>0</v>
      </c>
      <c r="T10" s="48">
        <v>0</v>
      </c>
      <c r="U10" s="48">
        <v>0</v>
      </c>
      <c r="V10" s="48">
        <v>0</v>
      </c>
      <c r="W10" s="48">
        <v>0</v>
      </c>
      <c r="X10" s="48">
        <v>0</v>
      </c>
      <c r="Y10" s="48">
        <v>0</v>
      </c>
      <c r="Z10" s="48">
        <v>0</v>
      </c>
      <c r="AA10" s="48">
        <v>0</v>
      </c>
    </row>
    <row r="11" spans="1:27" x14ac:dyDescent="0.3">
      <c r="A11" s="48" t="s">
        <v>137</v>
      </c>
      <c r="B11" s="48">
        <v>1</v>
      </c>
      <c r="C11" s="48">
        <v>0</v>
      </c>
      <c r="D11" s="48">
        <v>0</v>
      </c>
      <c r="E11" s="48">
        <v>1</v>
      </c>
      <c r="F11" s="48">
        <v>0</v>
      </c>
      <c r="G11" s="48">
        <v>0</v>
      </c>
      <c r="H11" s="48">
        <v>0</v>
      </c>
      <c r="I11" s="48">
        <v>0</v>
      </c>
      <c r="J11" s="48">
        <v>0</v>
      </c>
      <c r="K11" s="48">
        <v>0</v>
      </c>
      <c r="L11" s="48">
        <v>0</v>
      </c>
      <c r="M11" s="48">
        <v>0</v>
      </c>
      <c r="N11" s="48">
        <v>1</v>
      </c>
      <c r="O11" s="48">
        <v>0</v>
      </c>
      <c r="P11" s="48">
        <v>0</v>
      </c>
      <c r="Q11" s="48">
        <v>0</v>
      </c>
      <c r="R11" s="48">
        <v>0</v>
      </c>
      <c r="S11" s="48">
        <v>0</v>
      </c>
      <c r="T11" s="48">
        <v>0</v>
      </c>
      <c r="U11" s="48">
        <v>0</v>
      </c>
      <c r="V11" s="48">
        <v>0</v>
      </c>
      <c r="W11" s="48">
        <v>0</v>
      </c>
      <c r="X11" s="48">
        <v>0</v>
      </c>
      <c r="Y11" s="48">
        <v>0</v>
      </c>
      <c r="Z11" s="48">
        <v>0</v>
      </c>
      <c r="AA11" s="48">
        <v>0</v>
      </c>
    </row>
    <row r="12" spans="1:27" x14ac:dyDescent="0.3">
      <c r="A12" s="48" t="s">
        <v>140</v>
      </c>
      <c r="B12" s="48">
        <v>1</v>
      </c>
      <c r="C12" s="48">
        <v>1</v>
      </c>
      <c r="D12" s="48">
        <v>0</v>
      </c>
      <c r="E12" s="48">
        <v>1</v>
      </c>
      <c r="F12" s="48">
        <v>0</v>
      </c>
      <c r="G12" s="48">
        <v>0</v>
      </c>
      <c r="H12" s="48">
        <v>0</v>
      </c>
      <c r="I12" s="48">
        <v>1</v>
      </c>
      <c r="J12" s="48">
        <v>0</v>
      </c>
      <c r="K12" s="48">
        <v>0</v>
      </c>
      <c r="L12" s="48">
        <v>0</v>
      </c>
      <c r="M12" s="48">
        <v>0</v>
      </c>
      <c r="N12" s="48">
        <v>1</v>
      </c>
      <c r="O12" s="48">
        <v>0</v>
      </c>
      <c r="P12" s="48">
        <v>0</v>
      </c>
      <c r="Q12" s="48">
        <v>1</v>
      </c>
      <c r="R12" s="48">
        <v>0</v>
      </c>
      <c r="S12" s="48">
        <v>0</v>
      </c>
      <c r="T12" s="48">
        <v>0</v>
      </c>
      <c r="U12" s="48">
        <v>0</v>
      </c>
      <c r="V12" s="48">
        <v>1</v>
      </c>
      <c r="W12" s="48">
        <v>1</v>
      </c>
      <c r="X12" s="48">
        <v>1</v>
      </c>
      <c r="Y12" s="48">
        <v>1</v>
      </c>
      <c r="Z12" s="48">
        <v>1</v>
      </c>
      <c r="AA12" s="48">
        <v>1</v>
      </c>
    </row>
    <row r="13" spans="1:27" x14ac:dyDescent="0.3">
      <c r="A13" s="48" t="s">
        <v>142</v>
      </c>
      <c r="B13" s="48">
        <v>0</v>
      </c>
      <c r="C13" s="48">
        <v>1</v>
      </c>
      <c r="D13" s="48">
        <v>0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48">
        <v>0</v>
      </c>
      <c r="L13" s="48">
        <v>0</v>
      </c>
      <c r="M13" s="48">
        <v>0</v>
      </c>
      <c r="N13" s="48">
        <v>0</v>
      </c>
      <c r="O13" s="48">
        <v>0</v>
      </c>
      <c r="P13" s="48">
        <v>0</v>
      </c>
      <c r="Q13" s="48">
        <v>0</v>
      </c>
      <c r="R13" s="48">
        <v>0</v>
      </c>
      <c r="S13" s="48">
        <v>0</v>
      </c>
      <c r="T13" s="48">
        <v>0</v>
      </c>
      <c r="U13" s="48">
        <v>0</v>
      </c>
      <c r="V13" s="48">
        <v>1</v>
      </c>
      <c r="W13" s="48">
        <v>1</v>
      </c>
      <c r="X13" s="48">
        <v>0</v>
      </c>
      <c r="Y13" s="48">
        <v>1</v>
      </c>
      <c r="Z13" s="48">
        <v>1</v>
      </c>
      <c r="AA13" s="48">
        <v>0</v>
      </c>
    </row>
    <row r="14" spans="1:27" x14ac:dyDescent="0.3">
      <c r="A14" s="48" t="s">
        <v>143</v>
      </c>
      <c r="B14" s="48">
        <v>0</v>
      </c>
      <c r="C14" s="48">
        <v>0</v>
      </c>
      <c r="D14" s="48">
        <v>0</v>
      </c>
      <c r="E14" s="48">
        <v>1</v>
      </c>
      <c r="F14" s="48">
        <v>0</v>
      </c>
      <c r="G14" s="48">
        <v>0</v>
      </c>
      <c r="H14" s="48">
        <v>0</v>
      </c>
      <c r="I14" s="48">
        <v>0</v>
      </c>
      <c r="J14" s="48">
        <v>0</v>
      </c>
      <c r="K14" s="48">
        <v>0</v>
      </c>
      <c r="L14" s="48">
        <v>0</v>
      </c>
      <c r="M14" s="48">
        <v>1</v>
      </c>
      <c r="N14" s="48">
        <v>1</v>
      </c>
      <c r="O14" s="48">
        <v>0</v>
      </c>
      <c r="P14" s="48">
        <v>0</v>
      </c>
      <c r="Q14" s="48">
        <v>0</v>
      </c>
      <c r="R14" s="48">
        <v>0</v>
      </c>
      <c r="S14" s="48">
        <v>0</v>
      </c>
      <c r="T14" s="48">
        <v>0</v>
      </c>
      <c r="U14" s="48">
        <v>0</v>
      </c>
      <c r="V14" s="48">
        <v>0</v>
      </c>
      <c r="W14" s="48">
        <v>0</v>
      </c>
      <c r="X14" s="48">
        <v>0</v>
      </c>
      <c r="Y14" s="48">
        <v>0</v>
      </c>
      <c r="Z14" s="48">
        <v>0</v>
      </c>
      <c r="AA14" s="48">
        <v>0</v>
      </c>
    </row>
    <row r="15" spans="1:27" x14ac:dyDescent="0.3">
      <c r="A15" s="48" t="s">
        <v>147</v>
      </c>
      <c r="B15" s="48">
        <v>0</v>
      </c>
      <c r="C15" s="48">
        <v>0</v>
      </c>
      <c r="D15" s="48">
        <v>0</v>
      </c>
      <c r="E15" s="48">
        <v>1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  <c r="S15" s="48">
        <v>0</v>
      </c>
      <c r="T15" s="48">
        <v>0</v>
      </c>
      <c r="U15" s="48">
        <v>0</v>
      </c>
      <c r="V15" s="48">
        <v>1</v>
      </c>
      <c r="W15" s="48">
        <v>0</v>
      </c>
      <c r="X15" s="48">
        <v>0</v>
      </c>
      <c r="Y15" s="48">
        <v>1</v>
      </c>
      <c r="Z15" s="48">
        <v>1</v>
      </c>
      <c r="AA15" s="48">
        <v>0</v>
      </c>
    </row>
    <row r="16" spans="1:27" x14ac:dyDescent="0.3">
      <c r="A16" s="48" t="s">
        <v>148</v>
      </c>
      <c r="B16" s="48">
        <v>0</v>
      </c>
      <c r="C16" s="48">
        <v>0</v>
      </c>
      <c r="D16" s="48">
        <v>0</v>
      </c>
      <c r="E16" s="48">
        <v>1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8">
        <v>1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  <c r="Z16" s="48">
        <v>0</v>
      </c>
      <c r="AA16" s="48">
        <v>0</v>
      </c>
    </row>
    <row r="17" spans="1:27" x14ac:dyDescent="0.3">
      <c r="A17" s="48" t="s">
        <v>149</v>
      </c>
      <c r="B17" s="48">
        <v>0</v>
      </c>
      <c r="C17" s="48">
        <v>1</v>
      </c>
      <c r="D17" s="48">
        <v>0</v>
      </c>
      <c r="E17" s="48">
        <v>1</v>
      </c>
      <c r="F17" s="48">
        <v>0</v>
      </c>
      <c r="G17" s="48">
        <v>0</v>
      </c>
      <c r="H17" s="48">
        <v>0</v>
      </c>
      <c r="I17" s="48">
        <v>0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48">
        <v>0</v>
      </c>
      <c r="P17" s="48">
        <v>0</v>
      </c>
      <c r="Q17" s="48">
        <v>0</v>
      </c>
      <c r="R17" s="48">
        <v>0</v>
      </c>
      <c r="S17" s="48">
        <v>0</v>
      </c>
      <c r="T17" s="48">
        <v>0</v>
      </c>
      <c r="U17" s="48">
        <v>0</v>
      </c>
      <c r="V17" s="48">
        <v>1</v>
      </c>
      <c r="W17" s="48">
        <v>0</v>
      </c>
      <c r="X17" s="48">
        <v>0</v>
      </c>
      <c r="Y17" s="48">
        <v>1</v>
      </c>
      <c r="Z17" s="48">
        <v>1</v>
      </c>
      <c r="AA17" s="48">
        <v>0</v>
      </c>
    </row>
    <row r="18" spans="1:27" x14ac:dyDescent="0.3">
      <c r="A18" s="48" t="s">
        <v>150</v>
      </c>
      <c r="B18" s="48">
        <v>0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0</v>
      </c>
      <c r="O18" s="48">
        <v>0</v>
      </c>
      <c r="P18" s="48">
        <v>0</v>
      </c>
      <c r="Q18" s="48">
        <v>0</v>
      </c>
      <c r="R18" s="48">
        <v>0</v>
      </c>
      <c r="S18" s="48">
        <v>0</v>
      </c>
      <c r="T18" s="48">
        <v>0</v>
      </c>
      <c r="U18" s="48">
        <v>0</v>
      </c>
      <c r="V18" s="48">
        <v>1</v>
      </c>
      <c r="W18" s="48">
        <v>0</v>
      </c>
      <c r="X18" s="48">
        <v>0</v>
      </c>
      <c r="Y18" s="48">
        <v>1</v>
      </c>
      <c r="Z18" s="48">
        <v>0</v>
      </c>
      <c r="AA18" s="48">
        <v>0</v>
      </c>
    </row>
    <row r="19" spans="1:27" x14ac:dyDescent="0.3">
      <c r="A19" s="48" t="s">
        <v>152</v>
      </c>
      <c r="B19" s="48">
        <v>0</v>
      </c>
      <c r="C19" s="48">
        <v>0</v>
      </c>
      <c r="D19" s="48">
        <v>0</v>
      </c>
      <c r="E19" s="48">
        <v>1</v>
      </c>
      <c r="F19" s="48">
        <v>0</v>
      </c>
      <c r="G19" s="48">
        <v>0</v>
      </c>
      <c r="H19" s="48">
        <v>0</v>
      </c>
      <c r="I19" s="48">
        <v>1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  <c r="O19" s="48">
        <v>0</v>
      </c>
      <c r="P19" s="48">
        <v>0</v>
      </c>
      <c r="Q19" s="48">
        <v>0</v>
      </c>
      <c r="R19" s="48">
        <v>0</v>
      </c>
      <c r="S19" s="48">
        <v>0</v>
      </c>
      <c r="T19" s="48">
        <v>0</v>
      </c>
      <c r="U19" s="48">
        <v>0</v>
      </c>
      <c r="V19" s="48">
        <v>0</v>
      </c>
      <c r="W19" s="48">
        <v>0</v>
      </c>
      <c r="X19" s="48">
        <v>0</v>
      </c>
      <c r="Y19" s="48">
        <v>0</v>
      </c>
      <c r="Z19" s="48">
        <v>0</v>
      </c>
      <c r="AA19" s="48">
        <v>0</v>
      </c>
    </row>
    <row r="20" spans="1:27" x14ac:dyDescent="0.3">
      <c r="A20" s="48" t="s">
        <v>153</v>
      </c>
      <c r="B20" s="48">
        <v>0</v>
      </c>
      <c r="C20" s="48">
        <v>0</v>
      </c>
      <c r="D20" s="48">
        <v>0</v>
      </c>
      <c r="E20" s="48">
        <v>1</v>
      </c>
      <c r="F20" s="48">
        <v>0</v>
      </c>
      <c r="G20" s="48">
        <v>0</v>
      </c>
      <c r="H20" s="48">
        <v>0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48">
        <v>0</v>
      </c>
      <c r="S20" s="48">
        <v>0</v>
      </c>
      <c r="T20" s="48">
        <v>0</v>
      </c>
      <c r="U20" s="48">
        <v>0</v>
      </c>
      <c r="V20" s="48">
        <v>1</v>
      </c>
      <c r="W20" s="48">
        <v>0</v>
      </c>
      <c r="X20" s="48">
        <v>0</v>
      </c>
      <c r="Y20" s="48">
        <v>1</v>
      </c>
      <c r="Z20" s="48">
        <v>0</v>
      </c>
      <c r="AA20" s="48">
        <v>0</v>
      </c>
    </row>
    <row r="21" spans="1:27" x14ac:dyDescent="0.3">
      <c r="A21" s="48" t="s">
        <v>154</v>
      </c>
      <c r="B21" s="48">
        <v>0</v>
      </c>
      <c r="C21" s="48">
        <v>0</v>
      </c>
      <c r="D21" s="48">
        <v>0</v>
      </c>
      <c r="E21" s="48">
        <v>1</v>
      </c>
      <c r="F21" s="48">
        <v>1</v>
      </c>
      <c r="G21" s="48">
        <v>1</v>
      </c>
      <c r="H21" s="48">
        <v>1</v>
      </c>
      <c r="I21" s="48">
        <v>0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8">
        <v>0</v>
      </c>
      <c r="Q21" s="48">
        <v>0</v>
      </c>
      <c r="R21" s="48">
        <v>1</v>
      </c>
      <c r="S21" s="48">
        <v>0</v>
      </c>
      <c r="T21" s="48">
        <v>1</v>
      </c>
      <c r="U21" s="48">
        <v>0</v>
      </c>
      <c r="V21" s="48">
        <v>0</v>
      </c>
      <c r="W21" s="48">
        <v>0</v>
      </c>
      <c r="X21" s="48">
        <v>0</v>
      </c>
      <c r="Y21" s="48">
        <v>0</v>
      </c>
      <c r="Z21" s="48">
        <v>0</v>
      </c>
      <c r="AA21" s="48">
        <v>0</v>
      </c>
    </row>
    <row r="22" spans="1:27" x14ac:dyDescent="0.3">
      <c r="A22" s="48" t="s">
        <v>159</v>
      </c>
      <c r="B22" s="48">
        <v>1</v>
      </c>
      <c r="C22" s="48">
        <v>0</v>
      </c>
      <c r="D22" s="48">
        <v>1</v>
      </c>
      <c r="E22" s="48">
        <v>1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1</v>
      </c>
      <c r="O22" s="48">
        <v>0</v>
      </c>
      <c r="P22" s="48">
        <v>0</v>
      </c>
      <c r="Q22" s="48">
        <v>0</v>
      </c>
      <c r="R22" s="48">
        <v>0</v>
      </c>
      <c r="S22" s="48">
        <v>0</v>
      </c>
      <c r="T22" s="48">
        <v>0</v>
      </c>
      <c r="U22" s="48">
        <v>0</v>
      </c>
      <c r="V22" s="48">
        <v>1</v>
      </c>
      <c r="W22" s="48">
        <v>0</v>
      </c>
      <c r="X22" s="48">
        <v>0</v>
      </c>
      <c r="Y22" s="48">
        <v>1</v>
      </c>
      <c r="Z22" s="48">
        <v>0</v>
      </c>
      <c r="AA22" s="48">
        <v>0</v>
      </c>
    </row>
    <row r="23" spans="1:27" x14ac:dyDescent="0.3">
      <c r="A23" s="48" t="s">
        <v>160</v>
      </c>
      <c r="B23" s="48">
        <v>0</v>
      </c>
      <c r="C23" s="48">
        <v>0</v>
      </c>
      <c r="D23" s="48">
        <v>0</v>
      </c>
      <c r="E23" s="48">
        <v>1</v>
      </c>
      <c r="F23" s="48">
        <v>0</v>
      </c>
      <c r="G23" s="48">
        <v>0</v>
      </c>
      <c r="H23" s="48">
        <v>0</v>
      </c>
      <c r="I23" s="48">
        <v>0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48">
        <v>0</v>
      </c>
      <c r="P23" s="48">
        <v>0</v>
      </c>
      <c r="Q23" s="48">
        <v>1</v>
      </c>
      <c r="R23" s="48">
        <v>0</v>
      </c>
      <c r="S23" s="48">
        <v>0</v>
      </c>
      <c r="T23" s="48">
        <v>0</v>
      </c>
      <c r="U23" s="48">
        <v>0</v>
      </c>
      <c r="V23" s="48">
        <v>0</v>
      </c>
      <c r="W23" s="48">
        <v>0</v>
      </c>
      <c r="X23" s="48">
        <v>0</v>
      </c>
      <c r="Y23" s="48">
        <v>0</v>
      </c>
      <c r="Z23" s="48">
        <v>0</v>
      </c>
      <c r="AA23" s="48">
        <v>0</v>
      </c>
    </row>
    <row r="24" spans="1:27" x14ac:dyDescent="0.3">
      <c r="A24" s="48" t="s">
        <v>163</v>
      </c>
      <c r="B24" s="48">
        <v>0</v>
      </c>
      <c r="C24" s="48">
        <v>0</v>
      </c>
      <c r="D24" s="48">
        <v>0</v>
      </c>
      <c r="E24" s="48">
        <v>1</v>
      </c>
      <c r="F24" s="48">
        <v>0</v>
      </c>
      <c r="G24" s="48">
        <v>0</v>
      </c>
      <c r="H24" s="48">
        <v>0</v>
      </c>
      <c r="I24" s="48">
        <v>1</v>
      </c>
      <c r="J24" s="48">
        <v>0</v>
      </c>
      <c r="K24" s="48">
        <v>0</v>
      </c>
      <c r="L24" s="48">
        <v>0</v>
      </c>
      <c r="M24" s="48">
        <v>1</v>
      </c>
      <c r="N24" s="48">
        <v>0</v>
      </c>
      <c r="O24" s="48">
        <v>0</v>
      </c>
      <c r="P24" s="48">
        <v>0</v>
      </c>
      <c r="Q24" s="48">
        <v>0</v>
      </c>
      <c r="R24" s="48">
        <v>0</v>
      </c>
      <c r="S24" s="48">
        <v>0</v>
      </c>
      <c r="T24" s="48">
        <v>0</v>
      </c>
      <c r="U24" s="48">
        <v>0</v>
      </c>
      <c r="V24" s="48">
        <v>0</v>
      </c>
      <c r="W24" s="48">
        <v>0</v>
      </c>
      <c r="X24" s="48">
        <v>0</v>
      </c>
      <c r="Y24" s="48">
        <v>0</v>
      </c>
      <c r="Z24" s="48">
        <v>0</v>
      </c>
      <c r="AA24" s="48">
        <v>0</v>
      </c>
    </row>
    <row r="25" spans="1:27" x14ac:dyDescent="0.3">
      <c r="A25" s="48" t="s">
        <v>166</v>
      </c>
      <c r="B25" s="48">
        <v>1</v>
      </c>
      <c r="C25" s="48">
        <v>0</v>
      </c>
      <c r="D25" s="48">
        <v>0</v>
      </c>
      <c r="E25" s="48">
        <v>1</v>
      </c>
      <c r="F25" s="48">
        <v>1</v>
      </c>
      <c r="G25" s="48">
        <v>0</v>
      </c>
      <c r="H25" s="48">
        <v>0</v>
      </c>
      <c r="I25" s="48">
        <v>1</v>
      </c>
      <c r="J25" s="48">
        <v>0</v>
      </c>
      <c r="K25" s="48">
        <v>0</v>
      </c>
      <c r="L25" s="48">
        <v>1</v>
      </c>
      <c r="M25" s="48">
        <v>0</v>
      </c>
      <c r="N25" s="48">
        <v>0</v>
      </c>
      <c r="O25" s="48">
        <v>0</v>
      </c>
      <c r="P25" s="48">
        <v>0</v>
      </c>
      <c r="Q25" s="48">
        <v>0</v>
      </c>
      <c r="R25" s="48">
        <v>0</v>
      </c>
      <c r="S25" s="48">
        <v>0</v>
      </c>
      <c r="T25" s="48">
        <v>0</v>
      </c>
      <c r="U25" s="48">
        <v>0</v>
      </c>
      <c r="V25" s="48">
        <v>1</v>
      </c>
      <c r="W25" s="48">
        <v>0</v>
      </c>
      <c r="X25" s="48">
        <v>0</v>
      </c>
      <c r="Y25" s="48">
        <v>1</v>
      </c>
      <c r="Z25" s="48">
        <v>1</v>
      </c>
      <c r="AA25" s="48">
        <v>1</v>
      </c>
    </row>
    <row r="26" spans="1:27" x14ac:dyDescent="0.3">
      <c r="A26" s="71" t="s">
        <v>168</v>
      </c>
      <c r="B26" s="48">
        <v>1</v>
      </c>
      <c r="C26" s="48">
        <v>0</v>
      </c>
      <c r="D26" s="48">
        <v>0</v>
      </c>
      <c r="E26" s="48">
        <v>1</v>
      </c>
      <c r="F26" s="48">
        <v>0</v>
      </c>
      <c r="G26" s="48">
        <v>1</v>
      </c>
      <c r="H26" s="48">
        <v>1</v>
      </c>
      <c r="I26" s="48">
        <v>1</v>
      </c>
      <c r="J26" s="48">
        <v>0</v>
      </c>
      <c r="K26" s="48">
        <v>1</v>
      </c>
      <c r="L26" s="48">
        <v>0</v>
      </c>
      <c r="M26" s="48">
        <v>1</v>
      </c>
      <c r="N26" s="48">
        <v>0</v>
      </c>
      <c r="O26" s="48">
        <v>0</v>
      </c>
      <c r="P26" s="48">
        <v>0</v>
      </c>
      <c r="Q26" s="48">
        <v>1</v>
      </c>
      <c r="R26" s="48">
        <v>0</v>
      </c>
      <c r="S26" s="48">
        <v>0</v>
      </c>
      <c r="T26" s="48">
        <v>0</v>
      </c>
      <c r="U26" s="48">
        <v>0</v>
      </c>
      <c r="V26" s="48">
        <v>0</v>
      </c>
      <c r="W26" s="48">
        <v>0</v>
      </c>
      <c r="X26" s="48">
        <v>0</v>
      </c>
      <c r="Y26" s="48">
        <v>0</v>
      </c>
      <c r="Z26" s="48">
        <v>0</v>
      </c>
      <c r="AA26" s="48">
        <v>0</v>
      </c>
    </row>
    <row r="27" spans="1:27" x14ac:dyDescent="0.3">
      <c r="A27" s="48" t="s">
        <v>169</v>
      </c>
      <c r="B27" s="48">
        <v>0</v>
      </c>
      <c r="C27" s="48">
        <v>0</v>
      </c>
      <c r="D27" s="48">
        <v>0</v>
      </c>
      <c r="E27" s="48">
        <v>1</v>
      </c>
      <c r="F27" s="48">
        <v>0</v>
      </c>
      <c r="G27" s="48">
        <v>0</v>
      </c>
      <c r="H27" s="48">
        <v>0</v>
      </c>
      <c r="I27" s="48">
        <v>1</v>
      </c>
      <c r="J27" s="48">
        <v>0</v>
      </c>
      <c r="K27" s="48">
        <v>0</v>
      </c>
      <c r="L27" s="48">
        <v>0</v>
      </c>
      <c r="M27" s="48">
        <v>1</v>
      </c>
      <c r="N27" s="48">
        <v>0</v>
      </c>
      <c r="O27" s="48">
        <v>0</v>
      </c>
      <c r="P27" s="48">
        <v>0</v>
      </c>
      <c r="Q27" s="48">
        <v>0</v>
      </c>
      <c r="R27" s="48">
        <v>0</v>
      </c>
      <c r="S27" s="48">
        <v>0</v>
      </c>
      <c r="T27" s="48">
        <v>0</v>
      </c>
      <c r="U27" s="48">
        <v>0</v>
      </c>
      <c r="V27" s="48">
        <v>0</v>
      </c>
      <c r="W27" s="48">
        <v>0</v>
      </c>
      <c r="X27" s="48">
        <v>0</v>
      </c>
      <c r="Y27" s="48">
        <v>0</v>
      </c>
      <c r="Z27" s="48">
        <v>0</v>
      </c>
      <c r="AA27" s="48">
        <v>0</v>
      </c>
    </row>
    <row r="28" spans="1:27" x14ac:dyDescent="0.3">
      <c r="A28" s="48" t="s">
        <v>172</v>
      </c>
      <c r="B28" s="48">
        <v>0</v>
      </c>
      <c r="C28" s="48">
        <v>0</v>
      </c>
      <c r="D28" s="48">
        <v>0</v>
      </c>
      <c r="E28" s="48">
        <v>1</v>
      </c>
      <c r="F28" s="48">
        <v>0</v>
      </c>
      <c r="G28" s="48">
        <v>0</v>
      </c>
      <c r="H28" s="48">
        <v>1</v>
      </c>
      <c r="I28" s="48">
        <v>0</v>
      </c>
      <c r="J28" s="48">
        <v>0</v>
      </c>
      <c r="K28" s="48">
        <v>0</v>
      </c>
      <c r="L28" s="48">
        <v>0</v>
      </c>
      <c r="M28" s="48">
        <v>0</v>
      </c>
      <c r="N28" s="48">
        <v>0</v>
      </c>
      <c r="O28" s="48">
        <v>0</v>
      </c>
      <c r="P28" s="48">
        <v>0</v>
      </c>
      <c r="Q28" s="48">
        <v>0</v>
      </c>
      <c r="R28" s="48">
        <v>1</v>
      </c>
      <c r="S28" s="48">
        <v>0</v>
      </c>
      <c r="T28" s="48">
        <v>0</v>
      </c>
      <c r="U28" s="48">
        <v>1</v>
      </c>
      <c r="V28" s="48">
        <v>0</v>
      </c>
      <c r="W28" s="48">
        <v>0</v>
      </c>
      <c r="X28" s="48">
        <v>0</v>
      </c>
      <c r="Y28" s="48">
        <v>0</v>
      </c>
      <c r="Z28" s="48">
        <v>0</v>
      </c>
      <c r="AA28" s="48">
        <v>0</v>
      </c>
    </row>
    <row r="29" spans="1:27" x14ac:dyDescent="0.3">
      <c r="A29" s="48" t="s">
        <v>176</v>
      </c>
      <c r="B29" s="48">
        <v>0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  <c r="H29" s="48">
        <v>0</v>
      </c>
      <c r="I29" s="48">
        <v>0</v>
      </c>
      <c r="J29" s="48">
        <v>0</v>
      </c>
      <c r="K29" s="48">
        <v>0</v>
      </c>
      <c r="L29" s="48">
        <v>0</v>
      </c>
      <c r="M29" s="48">
        <v>0</v>
      </c>
      <c r="N29" s="48">
        <v>0</v>
      </c>
      <c r="O29" s="48">
        <v>0</v>
      </c>
      <c r="P29" s="48">
        <v>0</v>
      </c>
      <c r="Q29" s="48">
        <v>0</v>
      </c>
      <c r="R29" s="48">
        <v>0</v>
      </c>
      <c r="S29" s="48">
        <v>0</v>
      </c>
      <c r="T29" s="48">
        <v>0</v>
      </c>
      <c r="U29" s="48">
        <v>0</v>
      </c>
      <c r="V29" s="48">
        <v>1</v>
      </c>
      <c r="W29" s="48">
        <v>0</v>
      </c>
      <c r="X29" s="48">
        <v>0</v>
      </c>
      <c r="Y29" s="48">
        <v>1</v>
      </c>
      <c r="Z29" s="48">
        <v>1</v>
      </c>
      <c r="AA29" s="48">
        <v>0</v>
      </c>
    </row>
    <row r="30" spans="1:27" x14ac:dyDescent="0.3">
      <c r="A30" s="48" t="s">
        <v>177</v>
      </c>
      <c r="B30" s="48">
        <v>1</v>
      </c>
      <c r="C30" s="48">
        <v>1</v>
      </c>
      <c r="D30" s="48">
        <v>0</v>
      </c>
      <c r="E30" s="48">
        <v>1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8">
        <v>0</v>
      </c>
      <c r="M30" s="48">
        <v>0</v>
      </c>
      <c r="N30" s="48">
        <v>0</v>
      </c>
      <c r="O30" s="48">
        <v>0</v>
      </c>
      <c r="P30" s="48">
        <v>0</v>
      </c>
      <c r="Q30" s="48">
        <v>1</v>
      </c>
      <c r="R30" s="48">
        <v>0</v>
      </c>
      <c r="S30" s="48">
        <v>0</v>
      </c>
      <c r="T30" s="48">
        <v>0</v>
      </c>
      <c r="U30" s="48">
        <v>0</v>
      </c>
      <c r="V30" s="48">
        <v>1</v>
      </c>
      <c r="W30" s="48">
        <v>1</v>
      </c>
      <c r="X30" s="48">
        <v>0</v>
      </c>
      <c r="Y30" s="48">
        <v>1</v>
      </c>
      <c r="Z30" s="48">
        <v>1</v>
      </c>
      <c r="AA30" s="48">
        <v>0</v>
      </c>
    </row>
    <row r="31" spans="1:27" x14ac:dyDescent="0.3">
      <c r="A31" s="48" t="s">
        <v>179</v>
      </c>
      <c r="B31" s="48">
        <v>0</v>
      </c>
      <c r="C31" s="48">
        <v>1</v>
      </c>
      <c r="D31" s="48">
        <v>1</v>
      </c>
      <c r="E31" s="48">
        <v>1</v>
      </c>
      <c r="F31" s="48">
        <v>0</v>
      </c>
      <c r="G31" s="48">
        <v>0</v>
      </c>
      <c r="H31" s="48">
        <v>1</v>
      </c>
      <c r="I31" s="48">
        <v>0</v>
      </c>
      <c r="J31" s="48">
        <v>0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0</v>
      </c>
      <c r="Q31" s="48">
        <v>0</v>
      </c>
      <c r="R31" s="48">
        <v>0</v>
      </c>
      <c r="S31" s="48">
        <v>0</v>
      </c>
      <c r="T31" s="48">
        <v>0</v>
      </c>
      <c r="U31" s="48">
        <v>0</v>
      </c>
      <c r="V31" s="48">
        <v>1</v>
      </c>
      <c r="W31" s="48">
        <v>1</v>
      </c>
      <c r="X31" s="48">
        <v>1</v>
      </c>
      <c r="Y31" s="48">
        <v>0</v>
      </c>
      <c r="Z31" s="48">
        <v>1</v>
      </c>
      <c r="AA31" s="48">
        <v>0</v>
      </c>
    </row>
    <row r="32" spans="1:27" x14ac:dyDescent="0.3">
      <c r="A32" s="48" t="s">
        <v>181</v>
      </c>
      <c r="B32" s="48">
        <v>0</v>
      </c>
      <c r="C32" s="48">
        <v>0</v>
      </c>
      <c r="D32" s="48">
        <v>0</v>
      </c>
      <c r="E32" s="48">
        <v>1</v>
      </c>
      <c r="F32" s="48">
        <v>0</v>
      </c>
      <c r="G32" s="48">
        <v>1</v>
      </c>
      <c r="H32" s="48">
        <v>0</v>
      </c>
      <c r="I32" s="48">
        <v>0</v>
      </c>
      <c r="J32" s="48">
        <v>0</v>
      </c>
      <c r="K32" s="48">
        <v>0</v>
      </c>
      <c r="L32" s="48">
        <v>0</v>
      </c>
      <c r="M32" s="48">
        <v>0</v>
      </c>
      <c r="N32" s="48">
        <v>0</v>
      </c>
      <c r="O32" s="48">
        <v>0</v>
      </c>
      <c r="P32" s="48">
        <v>0</v>
      </c>
      <c r="Q32" s="48">
        <v>0</v>
      </c>
      <c r="R32" s="48">
        <v>0</v>
      </c>
      <c r="S32" s="48">
        <v>0</v>
      </c>
      <c r="T32" s="48">
        <v>0</v>
      </c>
      <c r="U32" s="48">
        <v>0</v>
      </c>
      <c r="V32" s="48">
        <v>1</v>
      </c>
      <c r="W32" s="48">
        <v>0</v>
      </c>
      <c r="X32" s="48">
        <v>0</v>
      </c>
      <c r="Y32" s="48">
        <v>0</v>
      </c>
      <c r="Z32" s="48">
        <v>1</v>
      </c>
      <c r="AA32" s="48">
        <v>0</v>
      </c>
    </row>
    <row r="33" spans="1:27" x14ac:dyDescent="0.3">
      <c r="A33" s="48" t="s">
        <v>184</v>
      </c>
      <c r="B33" s="48">
        <v>0</v>
      </c>
      <c r="C33" s="48">
        <v>0</v>
      </c>
      <c r="D33" s="48">
        <v>0</v>
      </c>
      <c r="E33" s="48">
        <v>1</v>
      </c>
      <c r="F33" s="48">
        <v>0</v>
      </c>
      <c r="G33" s="48">
        <v>0</v>
      </c>
      <c r="H33" s="48">
        <v>0</v>
      </c>
      <c r="I33" s="48">
        <v>1</v>
      </c>
      <c r="J33" s="48">
        <v>1</v>
      </c>
      <c r="K33" s="48">
        <v>0</v>
      </c>
      <c r="L33" s="48">
        <v>0</v>
      </c>
      <c r="M33" s="48">
        <v>0</v>
      </c>
      <c r="N33" s="48">
        <v>1</v>
      </c>
      <c r="O33" s="48">
        <v>0</v>
      </c>
      <c r="P33" s="48">
        <v>0</v>
      </c>
      <c r="Q33" s="48">
        <v>0</v>
      </c>
      <c r="R33" s="48">
        <v>0</v>
      </c>
      <c r="S33" s="48">
        <v>0</v>
      </c>
      <c r="T33" s="48">
        <v>0</v>
      </c>
      <c r="U33" s="48">
        <v>0</v>
      </c>
      <c r="V33" s="48">
        <v>0</v>
      </c>
      <c r="W33" s="48">
        <v>0</v>
      </c>
      <c r="X33" s="48">
        <v>0</v>
      </c>
      <c r="Y33" s="48">
        <v>0</v>
      </c>
      <c r="Z33" s="48">
        <v>0</v>
      </c>
      <c r="AA33" s="48">
        <v>0</v>
      </c>
    </row>
    <row r="34" spans="1:27" x14ac:dyDescent="0.3">
      <c r="A34" s="48" t="s">
        <v>185</v>
      </c>
      <c r="B34" s="48">
        <v>0</v>
      </c>
      <c r="C34" s="48">
        <v>0</v>
      </c>
      <c r="D34" s="48">
        <v>0</v>
      </c>
      <c r="E34" s="48">
        <v>1</v>
      </c>
      <c r="F34" s="48">
        <v>0</v>
      </c>
      <c r="G34" s="48">
        <v>0</v>
      </c>
      <c r="H34" s="48">
        <v>0</v>
      </c>
      <c r="I34" s="48">
        <v>0</v>
      </c>
      <c r="J34" s="48">
        <v>0</v>
      </c>
      <c r="K34" s="48">
        <v>0</v>
      </c>
      <c r="L34" s="48">
        <v>0</v>
      </c>
      <c r="M34" s="48">
        <v>0</v>
      </c>
      <c r="N34" s="48">
        <v>0</v>
      </c>
      <c r="O34" s="48">
        <v>0</v>
      </c>
      <c r="P34" s="48">
        <v>0</v>
      </c>
      <c r="Q34" s="48">
        <v>0</v>
      </c>
      <c r="R34" s="48">
        <v>0</v>
      </c>
      <c r="S34" s="48">
        <v>0</v>
      </c>
      <c r="T34" s="48">
        <v>0</v>
      </c>
      <c r="U34" s="48">
        <v>0</v>
      </c>
      <c r="V34" s="48">
        <v>0</v>
      </c>
      <c r="W34" s="48">
        <v>0</v>
      </c>
      <c r="X34" s="48">
        <v>0</v>
      </c>
      <c r="Y34" s="48">
        <v>0</v>
      </c>
      <c r="Z34" s="48">
        <v>0</v>
      </c>
      <c r="AA34" s="48">
        <v>0</v>
      </c>
    </row>
    <row r="35" spans="1:27" x14ac:dyDescent="0.3">
      <c r="A35" s="48" t="s">
        <v>189</v>
      </c>
      <c r="B35" s="48">
        <v>0</v>
      </c>
      <c r="C35" s="48">
        <v>0</v>
      </c>
      <c r="D35" s="48">
        <v>0</v>
      </c>
      <c r="E35" s="48">
        <v>1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  <c r="K35" s="48">
        <v>0</v>
      </c>
      <c r="L35" s="48">
        <v>0</v>
      </c>
      <c r="M35" s="48">
        <v>0</v>
      </c>
      <c r="N35" s="48">
        <v>0</v>
      </c>
      <c r="O35" s="48">
        <v>0</v>
      </c>
      <c r="P35" s="48">
        <v>1</v>
      </c>
      <c r="Q35" s="48">
        <v>0</v>
      </c>
      <c r="R35" s="48">
        <v>0</v>
      </c>
      <c r="S35" s="48">
        <v>0</v>
      </c>
      <c r="T35" s="48">
        <v>0</v>
      </c>
      <c r="U35" s="48">
        <v>0</v>
      </c>
      <c r="V35" s="48">
        <v>1</v>
      </c>
      <c r="W35" s="48">
        <v>1</v>
      </c>
      <c r="X35" s="48">
        <v>1</v>
      </c>
      <c r="Y35" s="48">
        <v>1</v>
      </c>
      <c r="Z35" s="48">
        <v>0</v>
      </c>
      <c r="AA35" s="48">
        <v>1</v>
      </c>
    </row>
    <row r="36" spans="1:27" x14ac:dyDescent="0.3">
      <c r="A36" s="48" t="s">
        <v>192</v>
      </c>
      <c r="B36" s="48">
        <v>1</v>
      </c>
      <c r="C36" s="48">
        <v>1</v>
      </c>
      <c r="D36" s="48">
        <v>0</v>
      </c>
      <c r="E36" s="48">
        <v>1</v>
      </c>
      <c r="F36" s="48">
        <v>0</v>
      </c>
      <c r="G36" s="48">
        <v>0</v>
      </c>
      <c r="H36" s="48">
        <v>0</v>
      </c>
      <c r="I36" s="48">
        <v>0</v>
      </c>
      <c r="J36" s="48">
        <v>0</v>
      </c>
      <c r="K36" s="48">
        <v>0</v>
      </c>
      <c r="L36" s="48">
        <v>0</v>
      </c>
      <c r="M36" s="48">
        <v>0</v>
      </c>
      <c r="N36" s="48">
        <v>0</v>
      </c>
      <c r="O36" s="48">
        <v>0</v>
      </c>
      <c r="P36" s="48">
        <v>0</v>
      </c>
      <c r="Q36" s="48">
        <v>0</v>
      </c>
      <c r="R36" s="48">
        <v>0</v>
      </c>
      <c r="S36" s="48">
        <v>0</v>
      </c>
      <c r="T36" s="48">
        <v>0</v>
      </c>
      <c r="U36" s="48">
        <v>0</v>
      </c>
      <c r="V36" s="48">
        <v>0</v>
      </c>
      <c r="W36" s="48">
        <v>0</v>
      </c>
      <c r="X36" s="48">
        <v>0</v>
      </c>
      <c r="Y36" s="48">
        <v>0</v>
      </c>
      <c r="Z36" s="48">
        <v>0</v>
      </c>
      <c r="AA36" s="48">
        <v>0</v>
      </c>
    </row>
    <row r="37" spans="1:27" x14ac:dyDescent="0.3">
      <c r="A37" s="48" t="s">
        <v>197</v>
      </c>
      <c r="B37" s="48">
        <v>0</v>
      </c>
      <c r="C37" s="48">
        <v>1</v>
      </c>
      <c r="D37" s="48">
        <v>0</v>
      </c>
      <c r="E37" s="48">
        <v>0</v>
      </c>
      <c r="F37" s="48">
        <v>0</v>
      </c>
      <c r="G37" s="48">
        <v>0</v>
      </c>
      <c r="H37" s="48">
        <v>0</v>
      </c>
      <c r="I37" s="48">
        <v>0</v>
      </c>
      <c r="J37" s="48">
        <v>0</v>
      </c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48">
        <v>0</v>
      </c>
      <c r="Q37" s="48">
        <v>0</v>
      </c>
      <c r="R37" s="48">
        <v>0</v>
      </c>
      <c r="S37" s="48">
        <v>0</v>
      </c>
      <c r="T37" s="48">
        <v>0</v>
      </c>
      <c r="U37" s="48">
        <v>0</v>
      </c>
      <c r="V37" s="48">
        <v>0</v>
      </c>
      <c r="W37" s="48">
        <v>0</v>
      </c>
      <c r="X37" s="48">
        <v>0</v>
      </c>
      <c r="Y37" s="48">
        <v>0</v>
      </c>
      <c r="Z37" s="48">
        <v>0</v>
      </c>
      <c r="AA37" s="48">
        <v>0</v>
      </c>
    </row>
    <row r="38" spans="1:27" x14ac:dyDescent="0.3">
      <c r="A38" s="48" t="s">
        <v>198</v>
      </c>
      <c r="B38" s="48">
        <v>0</v>
      </c>
      <c r="C38" s="48">
        <v>0</v>
      </c>
      <c r="D38" s="48">
        <v>0</v>
      </c>
      <c r="E38" s="48">
        <v>1</v>
      </c>
      <c r="F38" s="48">
        <v>0</v>
      </c>
      <c r="G38" s="48">
        <v>0</v>
      </c>
      <c r="H38" s="48">
        <v>0</v>
      </c>
      <c r="I38" s="48">
        <v>0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  <c r="O38" s="48">
        <v>0</v>
      </c>
      <c r="P38" s="48">
        <v>0</v>
      </c>
      <c r="Q38" s="48">
        <v>1</v>
      </c>
      <c r="R38" s="48">
        <v>0</v>
      </c>
      <c r="S38" s="48">
        <v>0</v>
      </c>
      <c r="T38" s="48">
        <v>0</v>
      </c>
      <c r="U38" s="48">
        <v>0</v>
      </c>
      <c r="V38" s="48">
        <v>0</v>
      </c>
      <c r="W38" s="48">
        <v>0</v>
      </c>
      <c r="X38" s="48">
        <v>0</v>
      </c>
      <c r="Y38" s="48">
        <v>0</v>
      </c>
      <c r="Z38" s="48">
        <v>0</v>
      </c>
      <c r="AA38" s="48">
        <v>0</v>
      </c>
    </row>
    <row r="39" spans="1:27" x14ac:dyDescent="0.3">
      <c r="A39" s="48" t="s">
        <v>200</v>
      </c>
      <c r="B39" s="48">
        <v>0</v>
      </c>
      <c r="C39" s="48">
        <v>0</v>
      </c>
      <c r="D39" s="48">
        <v>0</v>
      </c>
      <c r="E39" s="48">
        <v>0</v>
      </c>
      <c r="F39" s="48">
        <v>0</v>
      </c>
      <c r="G39" s="48">
        <v>0</v>
      </c>
      <c r="H39" s="48">
        <v>0</v>
      </c>
      <c r="I39" s="48">
        <v>0</v>
      </c>
      <c r="J39" s="48">
        <v>0</v>
      </c>
      <c r="K39" s="48">
        <v>0</v>
      </c>
      <c r="L39" s="48">
        <v>0</v>
      </c>
      <c r="M39" s="48">
        <v>0</v>
      </c>
      <c r="N39" s="48">
        <v>0</v>
      </c>
      <c r="O39" s="48">
        <v>0</v>
      </c>
      <c r="P39" s="48">
        <v>0</v>
      </c>
      <c r="Q39" s="48">
        <v>0</v>
      </c>
      <c r="R39" s="48">
        <v>0</v>
      </c>
      <c r="S39" s="48">
        <v>0</v>
      </c>
      <c r="T39" s="48">
        <v>0</v>
      </c>
      <c r="U39" s="48">
        <v>0</v>
      </c>
      <c r="V39" s="48">
        <v>1</v>
      </c>
      <c r="W39" s="48">
        <v>0</v>
      </c>
      <c r="X39" s="48">
        <v>1</v>
      </c>
      <c r="Y39" s="48">
        <v>0</v>
      </c>
      <c r="Z39" s="48">
        <v>0</v>
      </c>
      <c r="AA39" s="48">
        <v>0</v>
      </c>
    </row>
    <row r="40" spans="1:27" x14ac:dyDescent="0.3">
      <c r="A40" s="48" t="s">
        <v>203</v>
      </c>
      <c r="B40" s="48">
        <v>0</v>
      </c>
      <c r="C40" s="48">
        <v>0</v>
      </c>
      <c r="D40" s="48">
        <v>0</v>
      </c>
      <c r="E40" s="48">
        <v>1</v>
      </c>
      <c r="F40" s="48">
        <v>0</v>
      </c>
      <c r="G40" s="48">
        <v>0</v>
      </c>
      <c r="H40" s="48">
        <v>0</v>
      </c>
      <c r="I40" s="48">
        <v>0</v>
      </c>
      <c r="J40" s="48">
        <v>0</v>
      </c>
      <c r="K40" s="48">
        <v>0</v>
      </c>
      <c r="L40" s="48">
        <v>0</v>
      </c>
      <c r="M40" s="48">
        <v>0</v>
      </c>
      <c r="N40" s="48">
        <v>0</v>
      </c>
      <c r="O40" s="48">
        <v>0</v>
      </c>
      <c r="P40" s="48">
        <v>0</v>
      </c>
      <c r="Q40" s="48">
        <v>0</v>
      </c>
      <c r="R40" s="48">
        <v>0</v>
      </c>
      <c r="S40" s="48">
        <v>0</v>
      </c>
      <c r="T40" s="48">
        <v>0</v>
      </c>
      <c r="U40" s="48">
        <v>0</v>
      </c>
      <c r="V40" s="48">
        <v>1</v>
      </c>
      <c r="W40" s="48">
        <v>0</v>
      </c>
      <c r="X40" s="48">
        <v>0</v>
      </c>
      <c r="Y40" s="48">
        <v>0</v>
      </c>
      <c r="Z40" s="48">
        <v>1</v>
      </c>
      <c r="AA40" s="48">
        <v>0</v>
      </c>
    </row>
    <row r="41" spans="1:27" x14ac:dyDescent="0.3">
      <c r="A41" s="48" t="s">
        <v>205</v>
      </c>
      <c r="B41" s="48">
        <v>1</v>
      </c>
      <c r="C41" s="48">
        <v>0</v>
      </c>
      <c r="D41" s="48">
        <v>0</v>
      </c>
      <c r="E41" s="48">
        <v>1</v>
      </c>
      <c r="F41" s="48">
        <v>0</v>
      </c>
      <c r="G41" s="48">
        <v>0</v>
      </c>
      <c r="H41" s="48">
        <v>1</v>
      </c>
      <c r="I41" s="48">
        <v>1</v>
      </c>
      <c r="J41" s="48">
        <v>0</v>
      </c>
      <c r="K41" s="48">
        <v>0</v>
      </c>
      <c r="L41" s="48">
        <v>0</v>
      </c>
      <c r="M41" s="48">
        <v>0</v>
      </c>
      <c r="N41" s="48">
        <v>0</v>
      </c>
      <c r="O41" s="48">
        <v>0</v>
      </c>
      <c r="P41" s="48">
        <v>0</v>
      </c>
      <c r="Q41" s="48">
        <v>0</v>
      </c>
      <c r="R41" s="48">
        <v>1</v>
      </c>
      <c r="S41" s="48">
        <v>0</v>
      </c>
      <c r="T41" s="48">
        <v>0</v>
      </c>
      <c r="U41" s="48">
        <v>0</v>
      </c>
      <c r="V41" s="48">
        <v>1</v>
      </c>
      <c r="W41" s="48">
        <v>0</v>
      </c>
      <c r="X41" s="48">
        <v>1</v>
      </c>
      <c r="Y41" s="48">
        <v>0</v>
      </c>
      <c r="Z41" s="48">
        <v>0</v>
      </c>
      <c r="AA41" s="48">
        <v>1</v>
      </c>
    </row>
    <row r="42" spans="1:27" x14ac:dyDescent="0.3">
      <c r="A42" s="48" t="s">
        <v>212</v>
      </c>
      <c r="B42" s="48">
        <v>0</v>
      </c>
      <c r="C42" s="48">
        <v>0</v>
      </c>
      <c r="D42" s="48">
        <v>0</v>
      </c>
      <c r="E42" s="48">
        <v>1</v>
      </c>
      <c r="F42" s="48">
        <v>0</v>
      </c>
      <c r="G42" s="48">
        <v>1</v>
      </c>
      <c r="H42" s="48">
        <v>0</v>
      </c>
      <c r="I42" s="48">
        <v>0</v>
      </c>
      <c r="J42" s="48">
        <v>0</v>
      </c>
      <c r="K42" s="48">
        <v>0</v>
      </c>
      <c r="L42" s="48">
        <v>0</v>
      </c>
      <c r="M42" s="48">
        <v>0</v>
      </c>
      <c r="N42" s="48">
        <v>1</v>
      </c>
      <c r="O42" s="48">
        <v>0</v>
      </c>
      <c r="P42" s="48">
        <v>0</v>
      </c>
      <c r="Q42" s="48">
        <v>0</v>
      </c>
      <c r="R42" s="48">
        <v>1</v>
      </c>
      <c r="S42" s="48">
        <v>0</v>
      </c>
      <c r="T42" s="48">
        <v>1</v>
      </c>
      <c r="U42" s="48">
        <v>1</v>
      </c>
      <c r="V42" s="48">
        <v>0</v>
      </c>
      <c r="W42" s="48">
        <v>0</v>
      </c>
      <c r="X42" s="48">
        <v>0</v>
      </c>
      <c r="Y42" s="48">
        <v>0</v>
      </c>
      <c r="Z42" s="48">
        <v>0</v>
      </c>
      <c r="AA42" s="48">
        <v>0</v>
      </c>
    </row>
    <row r="43" spans="1:27" x14ac:dyDescent="0.3">
      <c r="A43" s="48" t="s">
        <v>213</v>
      </c>
      <c r="B43" s="48">
        <v>0</v>
      </c>
      <c r="C43" s="48">
        <v>1</v>
      </c>
      <c r="D43" s="48">
        <v>0</v>
      </c>
      <c r="E43" s="48">
        <v>1</v>
      </c>
      <c r="F43" s="48">
        <v>0</v>
      </c>
      <c r="G43" s="48">
        <v>0</v>
      </c>
      <c r="H43" s="48">
        <v>0</v>
      </c>
      <c r="I43" s="48">
        <v>1</v>
      </c>
      <c r="J43" s="48">
        <v>1</v>
      </c>
      <c r="K43" s="48">
        <v>0</v>
      </c>
      <c r="L43" s="48">
        <v>1</v>
      </c>
      <c r="M43" s="48">
        <v>1</v>
      </c>
      <c r="N43" s="48">
        <v>1</v>
      </c>
      <c r="O43" s="48">
        <v>0</v>
      </c>
      <c r="P43" s="48">
        <v>1</v>
      </c>
      <c r="Q43" s="48">
        <v>0</v>
      </c>
      <c r="R43" s="48">
        <v>0</v>
      </c>
      <c r="S43" s="48">
        <v>0</v>
      </c>
      <c r="T43" s="48">
        <v>0</v>
      </c>
      <c r="U43" s="48">
        <v>0</v>
      </c>
      <c r="V43" s="48">
        <v>0</v>
      </c>
      <c r="W43" s="48">
        <v>0</v>
      </c>
      <c r="X43" s="48">
        <v>0</v>
      </c>
      <c r="Y43" s="48">
        <v>0</v>
      </c>
      <c r="Z43" s="48">
        <v>0</v>
      </c>
      <c r="AA43" s="48">
        <v>0</v>
      </c>
    </row>
    <row r="44" spans="1:27" x14ac:dyDescent="0.3">
      <c r="A44" s="48" t="s">
        <v>214</v>
      </c>
      <c r="B44" s="48">
        <v>1</v>
      </c>
      <c r="C44" s="48">
        <v>0</v>
      </c>
      <c r="D44" s="48">
        <v>0</v>
      </c>
      <c r="E44" s="48">
        <v>1</v>
      </c>
      <c r="F44" s="48">
        <v>0</v>
      </c>
      <c r="G44" s="48">
        <v>0</v>
      </c>
      <c r="H44" s="48">
        <v>0</v>
      </c>
      <c r="I44" s="48">
        <v>0</v>
      </c>
      <c r="J44" s="48">
        <v>0</v>
      </c>
      <c r="K44" s="48">
        <v>0</v>
      </c>
      <c r="L44" s="48">
        <v>0</v>
      </c>
      <c r="M44" s="48">
        <v>1</v>
      </c>
      <c r="N44" s="48">
        <v>0</v>
      </c>
      <c r="O44" s="48">
        <v>0</v>
      </c>
      <c r="P44" s="48">
        <v>0</v>
      </c>
      <c r="Q44" s="48">
        <v>0</v>
      </c>
      <c r="R44" s="48">
        <v>0</v>
      </c>
      <c r="S44" s="48">
        <v>0</v>
      </c>
      <c r="T44" s="48">
        <v>0</v>
      </c>
      <c r="U44" s="48">
        <v>0</v>
      </c>
      <c r="V44" s="48">
        <v>0</v>
      </c>
      <c r="W44" s="48">
        <v>0</v>
      </c>
      <c r="X44" s="48">
        <v>0</v>
      </c>
      <c r="Y44" s="48">
        <v>0</v>
      </c>
      <c r="Z44" s="48">
        <v>0</v>
      </c>
      <c r="AA44" s="48">
        <v>0</v>
      </c>
    </row>
    <row r="45" spans="1:27" x14ac:dyDescent="0.3">
      <c r="A45" s="48" t="s">
        <v>216</v>
      </c>
      <c r="B45" s="48">
        <v>1</v>
      </c>
      <c r="C45" s="48">
        <v>0</v>
      </c>
      <c r="D45" s="48">
        <v>0</v>
      </c>
      <c r="E45" s="48">
        <v>1</v>
      </c>
      <c r="F45" s="48">
        <v>0</v>
      </c>
      <c r="G45" s="48">
        <v>0</v>
      </c>
      <c r="H45" s="48">
        <v>0</v>
      </c>
      <c r="I45" s="48">
        <v>0</v>
      </c>
      <c r="J45" s="48">
        <v>0</v>
      </c>
      <c r="K45" s="48">
        <v>0</v>
      </c>
      <c r="L45" s="48">
        <v>0</v>
      </c>
      <c r="M45" s="48">
        <v>0</v>
      </c>
      <c r="N45" s="48">
        <v>0</v>
      </c>
      <c r="O45" s="48">
        <v>0</v>
      </c>
      <c r="P45" s="48">
        <v>0</v>
      </c>
      <c r="Q45" s="48">
        <v>0</v>
      </c>
      <c r="R45" s="48">
        <v>0</v>
      </c>
      <c r="S45" s="48">
        <v>0</v>
      </c>
      <c r="T45" s="48">
        <v>0</v>
      </c>
      <c r="U45" s="48">
        <v>0</v>
      </c>
      <c r="V45" s="48">
        <v>1</v>
      </c>
      <c r="W45" s="48">
        <v>1</v>
      </c>
      <c r="X45" s="48">
        <v>0</v>
      </c>
      <c r="Y45" s="48">
        <v>0</v>
      </c>
      <c r="Z45" s="48">
        <v>0</v>
      </c>
      <c r="AA45" s="48">
        <v>1</v>
      </c>
    </row>
    <row r="46" spans="1:27" x14ac:dyDescent="0.3">
      <c r="A46" s="48" t="s">
        <v>220</v>
      </c>
      <c r="B46" s="48">
        <v>0</v>
      </c>
      <c r="C46" s="48">
        <v>0</v>
      </c>
      <c r="D46" s="48">
        <v>0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48">
        <v>0</v>
      </c>
      <c r="P46" s="48">
        <v>0</v>
      </c>
      <c r="Q46" s="48">
        <v>0</v>
      </c>
      <c r="R46" s="48">
        <v>0</v>
      </c>
      <c r="S46" s="48">
        <v>0</v>
      </c>
      <c r="T46" s="48">
        <v>0</v>
      </c>
      <c r="U46" s="48">
        <v>0</v>
      </c>
      <c r="V46" s="48">
        <v>1</v>
      </c>
      <c r="W46" s="48">
        <v>0</v>
      </c>
      <c r="X46" s="48">
        <v>0</v>
      </c>
      <c r="Y46" s="48">
        <v>0</v>
      </c>
      <c r="Z46" s="48">
        <v>1</v>
      </c>
      <c r="AA46" s="48">
        <v>0</v>
      </c>
    </row>
    <row r="47" spans="1:27" x14ac:dyDescent="0.3">
      <c r="A47" s="48" t="s">
        <v>221</v>
      </c>
      <c r="B47" s="48">
        <v>0</v>
      </c>
      <c r="C47" s="48">
        <v>0</v>
      </c>
      <c r="D47" s="48">
        <v>0</v>
      </c>
      <c r="E47" s="48">
        <v>1</v>
      </c>
      <c r="F47" s="48">
        <v>0</v>
      </c>
      <c r="G47" s="48">
        <v>0</v>
      </c>
      <c r="H47" s="48">
        <v>1</v>
      </c>
      <c r="I47" s="48">
        <v>0</v>
      </c>
      <c r="J47" s="48">
        <v>0</v>
      </c>
      <c r="K47" s="48">
        <v>0</v>
      </c>
      <c r="L47" s="48">
        <v>0</v>
      </c>
      <c r="M47" s="48">
        <v>0</v>
      </c>
      <c r="N47" s="48">
        <v>0</v>
      </c>
      <c r="O47" s="48">
        <v>0</v>
      </c>
      <c r="P47" s="48">
        <v>0</v>
      </c>
      <c r="Q47" s="48">
        <v>0</v>
      </c>
      <c r="R47" s="48">
        <v>1</v>
      </c>
      <c r="S47" s="48">
        <v>0</v>
      </c>
      <c r="T47" s="48">
        <v>0</v>
      </c>
      <c r="U47" s="48">
        <v>0</v>
      </c>
      <c r="V47" s="48">
        <v>0</v>
      </c>
      <c r="W47" s="48">
        <v>0</v>
      </c>
      <c r="X47" s="48">
        <v>0</v>
      </c>
      <c r="Y47" s="48">
        <v>0</v>
      </c>
      <c r="Z47" s="48">
        <v>0</v>
      </c>
      <c r="AA47" s="48">
        <v>0</v>
      </c>
    </row>
    <row r="48" spans="1:27" x14ac:dyDescent="0.3">
      <c r="A48" s="48" t="s">
        <v>222</v>
      </c>
      <c r="B48" s="48">
        <v>0</v>
      </c>
      <c r="C48" s="48">
        <v>1</v>
      </c>
      <c r="D48" s="48">
        <v>1</v>
      </c>
      <c r="E48" s="48">
        <v>1</v>
      </c>
      <c r="F48" s="48">
        <v>0</v>
      </c>
      <c r="G48" s="48">
        <v>1</v>
      </c>
      <c r="H48" s="48">
        <v>0</v>
      </c>
      <c r="I48" s="48">
        <v>0</v>
      </c>
      <c r="J48" s="48">
        <v>0</v>
      </c>
      <c r="K48" s="48">
        <v>0</v>
      </c>
      <c r="L48" s="48">
        <v>0</v>
      </c>
      <c r="M48" s="48">
        <v>0</v>
      </c>
      <c r="N48" s="48">
        <v>0</v>
      </c>
      <c r="O48" s="48">
        <v>0</v>
      </c>
      <c r="P48" s="48">
        <v>0</v>
      </c>
      <c r="Q48" s="48">
        <v>0</v>
      </c>
      <c r="R48" s="48">
        <v>0</v>
      </c>
      <c r="S48" s="48">
        <v>0</v>
      </c>
      <c r="T48" s="48">
        <v>0</v>
      </c>
      <c r="U48" s="48">
        <v>0</v>
      </c>
      <c r="V48" s="48">
        <v>0</v>
      </c>
      <c r="W48" s="48">
        <v>0</v>
      </c>
      <c r="X48" s="48">
        <v>0</v>
      </c>
      <c r="Y48" s="48">
        <v>0</v>
      </c>
      <c r="Z48" s="48">
        <v>0</v>
      </c>
      <c r="AA48" s="48">
        <v>0</v>
      </c>
    </row>
    <row r="49" spans="1:27" x14ac:dyDescent="0.3">
      <c r="A49" s="48" t="s">
        <v>223</v>
      </c>
      <c r="B49" s="48">
        <v>0</v>
      </c>
      <c r="C49" s="48">
        <v>0</v>
      </c>
      <c r="D49" s="48">
        <v>0</v>
      </c>
      <c r="E49" s="48">
        <v>1</v>
      </c>
      <c r="F49" s="48">
        <v>0</v>
      </c>
      <c r="G49" s="48">
        <v>1</v>
      </c>
      <c r="H49" s="48">
        <v>0</v>
      </c>
      <c r="I49" s="48">
        <v>1</v>
      </c>
      <c r="J49" s="48">
        <v>0</v>
      </c>
      <c r="K49" s="48">
        <v>0</v>
      </c>
      <c r="L49" s="48">
        <v>0</v>
      </c>
      <c r="M49" s="48">
        <v>0</v>
      </c>
      <c r="N49" s="48">
        <v>1</v>
      </c>
      <c r="O49" s="48">
        <v>0</v>
      </c>
      <c r="P49" s="48">
        <v>0</v>
      </c>
      <c r="Q49" s="48">
        <v>0</v>
      </c>
      <c r="R49" s="48">
        <v>0</v>
      </c>
      <c r="S49" s="48">
        <v>0</v>
      </c>
      <c r="T49" s="48">
        <v>0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  <c r="Z49" s="48">
        <v>0</v>
      </c>
      <c r="AA49" s="48">
        <v>0</v>
      </c>
    </row>
    <row r="50" spans="1:27" x14ac:dyDescent="0.3">
      <c r="A50" s="48" t="s">
        <v>224</v>
      </c>
      <c r="B50" s="48">
        <v>0</v>
      </c>
      <c r="C50" s="48">
        <v>0</v>
      </c>
      <c r="D50" s="48">
        <v>0</v>
      </c>
      <c r="E50" s="48">
        <v>1</v>
      </c>
      <c r="F50" s="48">
        <v>1</v>
      </c>
      <c r="G50" s="48">
        <v>1</v>
      </c>
      <c r="H50" s="48">
        <v>1</v>
      </c>
      <c r="I50" s="48">
        <v>1</v>
      </c>
      <c r="J50" s="48">
        <v>1</v>
      </c>
      <c r="K50" s="48">
        <v>0</v>
      </c>
      <c r="L50" s="48">
        <v>0</v>
      </c>
      <c r="M50" s="48">
        <v>1</v>
      </c>
      <c r="N50" s="48">
        <v>1</v>
      </c>
      <c r="O50" s="48">
        <v>1</v>
      </c>
      <c r="P50" s="48">
        <v>1</v>
      </c>
      <c r="Q50" s="48">
        <v>1</v>
      </c>
      <c r="R50" s="48">
        <v>1</v>
      </c>
      <c r="S50" s="48">
        <v>0</v>
      </c>
      <c r="T50" s="48">
        <v>1</v>
      </c>
      <c r="U50" s="48">
        <v>0</v>
      </c>
      <c r="V50" s="48">
        <v>0</v>
      </c>
      <c r="W50" s="48">
        <v>0</v>
      </c>
      <c r="X50" s="48">
        <v>0</v>
      </c>
      <c r="Y50" s="48">
        <v>0</v>
      </c>
      <c r="Z50" s="48">
        <v>0</v>
      </c>
      <c r="AA50" s="48">
        <v>0</v>
      </c>
    </row>
    <row r="51" spans="1:27" x14ac:dyDescent="0.3">
      <c r="A51" s="48" t="s">
        <v>228</v>
      </c>
      <c r="B51" s="48">
        <v>0</v>
      </c>
      <c r="C51" s="48">
        <v>0</v>
      </c>
      <c r="D51" s="48">
        <v>0</v>
      </c>
      <c r="E51" s="48">
        <v>1</v>
      </c>
      <c r="F51" s="48">
        <v>0</v>
      </c>
      <c r="G51" s="48">
        <v>0</v>
      </c>
      <c r="H51" s="48">
        <v>0</v>
      </c>
      <c r="I51" s="48">
        <v>0</v>
      </c>
      <c r="J51" s="48">
        <v>0</v>
      </c>
      <c r="K51" s="48">
        <v>0</v>
      </c>
      <c r="L51" s="48">
        <v>0</v>
      </c>
      <c r="M51" s="48">
        <v>0</v>
      </c>
      <c r="N51" s="48">
        <v>0</v>
      </c>
      <c r="O51" s="48">
        <v>1</v>
      </c>
      <c r="P51" s="48">
        <v>0</v>
      </c>
      <c r="Q51" s="48">
        <v>0</v>
      </c>
      <c r="R51" s="48">
        <v>0</v>
      </c>
      <c r="S51" s="48">
        <v>0</v>
      </c>
      <c r="T51" s="48">
        <v>0</v>
      </c>
      <c r="U51" s="48">
        <v>0</v>
      </c>
      <c r="V51" s="48">
        <v>0</v>
      </c>
      <c r="W51" s="48">
        <v>0</v>
      </c>
      <c r="X51" s="48">
        <v>0</v>
      </c>
      <c r="Y51" s="48">
        <v>0</v>
      </c>
      <c r="Z51" s="48">
        <v>0</v>
      </c>
      <c r="AA51" s="48">
        <v>0</v>
      </c>
    </row>
    <row r="52" spans="1:27" x14ac:dyDescent="0.3">
      <c r="A52" s="48" t="s">
        <v>231</v>
      </c>
      <c r="B52" s="48">
        <v>1</v>
      </c>
      <c r="C52" s="48">
        <v>0</v>
      </c>
      <c r="D52" s="48">
        <v>0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v>0</v>
      </c>
      <c r="O52" s="48">
        <v>0</v>
      </c>
      <c r="P52" s="48">
        <v>0</v>
      </c>
      <c r="Q52" s="48">
        <v>0</v>
      </c>
      <c r="R52" s="48">
        <v>0</v>
      </c>
      <c r="S52" s="48">
        <v>0</v>
      </c>
      <c r="T52" s="48">
        <v>0</v>
      </c>
      <c r="U52" s="48">
        <v>0</v>
      </c>
      <c r="V52" s="48">
        <v>0</v>
      </c>
      <c r="W52" s="48">
        <v>0</v>
      </c>
      <c r="X52" s="48">
        <v>0</v>
      </c>
      <c r="Y52" s="48">
        <v>0</v>
      </c>
      <c r="Z52" s="48">
        <v>0</v>
      </c>
      <c r="AA52" s="48">
        <v>0</v>
      </c>
    </row>
    <row r="53" spans="1:27" x14ac:dyDescent="0.3">
      <c r="A53" s="48" t="s">
        <v>232</v>
      </c>
      <c r="B53" s="48">
        <v>0</v>
      </c>
      <c r="C53" s="48">
        <v>0</v>
      </c>
      <c r="D53" s="48">
        <v>0</v>
      </c>
      <c r="E53" s="48">
        <v>1</v>
      </c>
      <c r="F53" s="48">
        <v>0</v>
      </c>
      <c r="G53" s="48">
        <v>1</v>
      </c>
      <c r="H53" s="48">
        <v>0</v>
      </c>
      <c r="I53" s="48">
        <v>1</v>
      </c>
      <c r="J53" s="48">
        <v>0</v>
      </c>
      <c r="K53" s="48">
        <v>0</v>
      </c>
      <c r="L53" s="48">
        <v>1</v>
      </c>
      <c r="M53" s="48">
        <v>0</v>
      </c>
      <c r="N53" s="48">
        <v>1</v>
      </c>
      <c r="O53" s="48">
        <v>1</v>
      </c>
      <c r="P53" s="48">
        <v>1</v>
      </c>
      <c r="Q53" s="48">
        <v>0</v>
      </c>
      <c r="R53" s="48">
        <v>0</v>
      </c>
      <c r="S53" s="48">
        <v>0</v>
      </c>
      <c r="T53" s="48">
        <v>1</v>
      </c>
      <c r="U53" s="48">
        <v>0</v>
      </c>
      <c r="V53" s="48">
        <v>1</v>
      </c>
      <c r="W53" s="48">
        <v>0</v>
      </c>
      <c r="X53" s="48">
        <v>1</v>
      </c>
      <c r="Y53" s="48">
        <v>1</v>
      </c>
      <c r="Z53" s="48">
        <v>0</v>
      </c>
      <c r="AA53" s="48">
        <v>1</v>
      </c>
    </row>
    <row r="54" spans="1:27" x14ac:dyDescent="0.3">
      <c r="A54" s="48" t="s">
        <v>234</v>
      </c>
      <c r="B54" s="48">
        <v>0</v>
      </c>
      <c r="C54" s="48">
        <v>0</v>
      </c>
      <c r="D54" s="48">
        <v>0</v>
      </c>
      <c r="E54" s="48">
        <v>1</v>
      </c>
      <c r="F54" s="48">
        <v>1</v>
      </c>
      <c r="G54" s="48">
        <v>0</v>
      </c>
      <c r="H54" s="48">
        <v>0</v>
      </c>
      <c r="I54" s="48">
        <v>1</v>
      </c>
      <c r="J54" s="48">
        <v>1</v>
      </c>
      <c r="K54" s="48">
        <v>1</v>
      </c>
      <c r="L54" s="48">
        <v>0</v>
      </c>
      <c r="M54" s="48">
        <v>0</v>
      </c>
      <c r="N54" s="48">
        <v>1</v>
      </c>
      <c r="O54" s="48">
        <v>0</v>
      </c>
      <c r="P54" s="48">
        <v>0</v>
      </c>
      <c r="Q54" s="48">
        <v>0</v>
      </c>
      <c r="R54" s="48">
        <v>0</v>
      </c>
      <c r="S54" s="48">
        <v>0</v>
      </c>
      <c r="T54" s="48">
        <v>0</v>
      </c>
      <c r="U54" s="48">
        <v>0</v>
      </c>
      <c r="V54" s="48">
        <v>0</v>
      </c>
      <c r="W54" s="48">
        <v>0</v>
      </c>
      <c r="X54" s="48">
        <v>0</v>
      </c>
      <c r="Y54" s="48">
        <v>0</v>
      </c>
      <c r="Z54" s="48">
        <v>0</v>
      </c>
      <c r="AA54" s="48">
        <v>0</v>
      </c>
    </row>
    <row r="55" spans="1:27" x14ac:dyDescent="0.3">
      <c r="A55" s="48" t="s">
        <v>236</v>
      </c>
      <c r="B55" s="48">
        <v>0</v>
      </c>
      <c r="C55" s="48">
        <v>0</v>
      </c>
      <c r="D55" s="48">
        <v>0</v>
      </c>
      <c r="E55" s="48">
        <v>1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>
        <v>0</v>
      </c>
      <c r="N55" s="48">
        <v>0</v>
      </c>
      <c r="O55" s="48">
        <v>0</v>
      </c>
      <c r="P55" s="48">
        <v>0</v>
      </c>
      <c r="Q55" s="48">
        <v>0</v>
      </c>
      <c r="R55" s="48">
        <v>0</v>
      </c>
      <c r="S55" s="48">
        <v>1</v>
      </c>
      <c r="T55" s="48">
        <v>0</v>
      </c>
      <c r="U55" s="48">
        <v>0</v>
      </c>
      <c r="V55" s="48">
        <v>0</v>
      </c>
      <c r="W55" s="48">
        <v>0</v>
      </c>
      <c r="X55" s="48">
        <v>0</v>
      </c>
      <c r="Y55" s="48">
        <v>0</v>
      </c>
      <c r="Z55" s="48">
        <v>0</v>
      </c>
      <c r="AA55" s="48">
        <v>0</v>
      </c>
    </row>
    <row r="56" spans="1:27" x14ac:dyDescent="0.3">
      <c r="A56" s="48" t="s">
        <v>240</v>
      </c>
      <c r="B56" s="48">
        <v>0</v>
      </c>
      <c r="C56" s="48">
        <v>0</v>
      </c>
      <c r="D56" s="48">
        <v>0</v>
      </c>
      <c r="E56" s="48">
        <v>0</v>
      </c>
      <c r="F56" s="48">
        <v>0</v>
      </c>
      <c r="G56" s="48">
        <v>0</v>
      </c>
      <c r="H56" s="48">
        <v>0</v>
      </c>
      <c r="I56" s="48">
        <v>0</v>
      </c>
      <c r="J56" s="48">
        <v>0</v>
      </c>
      <c r="K56" s="48">
        <v>0</v>
      </c>
      <c r="L56" s="48">
        <v>0</v>
      </c>
      <c r="M56" s="48">
        <v>0</v>
      </c>
      <c r="N56" s="48">
        <v>0</v>
      </c>
      <c r="O56" s="48">
        <v>0</v>
      </c>
      <c r="P56" s="48">
        <v>0</v>
      </c>
      <c r="Q56" s="48">
        <v>0</v>
      </c>
      <c r="R56" s="48">
        <v>0</v>
      </c>
      <c r="S56" s="48">
        <v>0</v>
      </c>
      <c r="T56" s="48">
        <v>0</v>
      </c>
      <c r="U56" s="48">
        <v>0</v>
      </c>
      <c r="V56" s="48">
        <v>1</v>
      </c>
      <c r="W56" s="48">
        <v>0</v>
      </c>
      <c r="X56" s="48">
        <v>0</v>
      </c>
      <c r="Y56" s="48">
        <v>1</v>
      </c>
      <c r="Z56" s="48">
        <v>0</v>
      </c>
      <c r="AA56" s="48">
        <v>0</v>
      </c>
    </row>
    <row r="57" spans="1:27" x14ac:dyDescent="0.3">
      <c r="A57" s="48" t="s">
        <v>243</v>
      </c>
      <c r="B57" s="48">
        <v>0</v>
      </c>
      <c r="C57" s="48">
        <v>0</v>
      </c>
      <c r="D57" s="48">
        <v>0</v>
      </c>
      <c r="E57" s="48">
        <v>1</v>
      </c>
      <c r="F57" s="48">
        <v>0</v>
      </c>
      <c r="G57" s="48">
        <v>0</v>
      </c>
      <c r="H57" s="48">
        <v>0</v>
      </c>
      <c r="I57" s="48">
        <v>0</v>
      </c>
      <c r="J57" s="48">
        <v>0</v>
      </c>
      <c r="K57" s="48">
        <v>0</v>
      </c>
      <c r="L57" s="48">
        <v>0</v>
      </c>
      <c r="M57" s="48">
        <v>0</v>
      </c>
      <c r="N57" s="48">
        <v>1</v>
      </c>
      <c r="O57" s="48">
        <v>0</v>
      </c>
      <c r="P57" s="48">
        <v>0</v>
      </c>
      <c r="Q57" s="48">
        <v>0</v>
      </c>
      <c r="R57" s="48">
        <v>0</v>
      </c>
      <c r="S57" s="48">
        <v>0</v>
      </c>
      <c r="T57" s="48">
        <v>0</v>
      </c>
      <c r="U57" s="48">
        <v>0</v>
      </c>
      <c r="V57" s="48">
        <v>0</v>
      </c>
      <c r="W57" s="48">
        <v>0</v>
      </c>
      <c r="X57" s="48">
        <v>0</v>
      </c>
      <c r="Y57" s="48">
        <v>0</v>
      </c>
      <c r="Z57" s="48">
        <v>0</v>
      </c>
      <c r="AA57" s="48">
        <v>0</v>
      </c>
    </row>
    <row r="58" spans="1:27" x14ac:dyDescent="0.3">
      <c r="A58" s="48" t="s">
        <v>246</v>
      </c>
      <c r="B58" s="48">
        <v>0</v>
      </c>
      <c r="C58" s="48">
        <v>0</v>
      </c>
      <c r="D58" s="48">
        <v>0</v>
      </c>
      <c r="E58" s="48">
        <v>1</v>
      </c>
      <c r="F58" s="48">
        <v>0</v>
      </c>
      <c r="G58" s="48">
        <v>1</v>
      </c>
      <c r="H58" s="48">
        <v>0</v>
      </c>
      <c r="I58" s="48">
        <v>1</v>
      </c>
      <c r="J58" s="48">
        <v>1</v>
      </c>
      <c r="K58" s="48">
        <v>0</v>
      </c>
      <c r="L58" s="48">
        <v>0</v>
      </c>
      <c r="M58" s="48">
        <v>0</v>
      </c>
      <c r="N58" s="48">
        <v>0</v>
      </c>
      <c r="O58" s="48">
        <v>0</v>
      </c>
      <c r="P58" s="48">
        <v>0</v>
      </c>
      <c r="Q58" s="48">
        <v>1</v>
      </c>
      <c r="R58" s="48">
        <v>0</v>
      </c>
      <c r="S58" s="48">
        <v>0</v>
      </c>
      <c r="T58" s="48">
        <v>0</v>
      </c>
      <c r="U58" s="48">
        <v>0</v>
      </c>
      <c r="V58" s="48">
        <v>1</v>
      </c>
      <c r="W58" s="48">
        <v>0</v>
      </c>
      <c r="X58" s="48">
        <v>0</v>
      </c>
      <c r="Y58" s="48">
        <v>0</v>
      </c>
      <c r="Z58" s="48">
        <v>1</v>
      </c>
      <c r="AA58" s="48">
        <v>0</v>
      </c>
    </row>
    <row r="59" spans="1:27" x14ac:dyDescent="0.3">
      <c r="A59" s="48" t="s">
        <v>250</v>
      </c>
      <c r="B59" s="48">
        <v>0</v>
      </c>
      <c r="C59" s="48">
        <v>0</v>
      </c>
      <c r="D59" s="48">
        <v>0</v>
      </c>
      <c r="E59" s="48">
        <v>1</v>
      </c>
      <c r="F59" s="48">
        <v>0</v>
      </c>
      <c r="G59" s="48">
        <v>0</v>
      </c>
      <c r="H59" s="48">
        <v>0</v>
      </c>
      <c r="I59" s="48">
        <v>0</v>
      </c>
      <c r="J59" s="48">
        <v>1</v>
      </c>
      <c r="K59" s="48">
        <v>0</v>
      </c>
      <c r="L59" s="48">
        <v>0</v>
      </c>
      <c r="M59" s="48">
        <v>1</v>
      </c>
      <c r="N59" s="48">
        <v>0</v>
      </c>
      <c r="O59" s="48">
        <v>1</v>
      </c>
      <c r="P59" s="48">
        <v>0</v>
      </c>
      <c r="Q59" s="48">
        <v>1</v>
      </c>
      <c r="R59" s="48">
        <v>1</v>
      </c>
      <c r="S59" s="48">
        <v>1</v>
      </c>
      <c r="T59" s="48">
        <v>0</v>
      </c>
      <c r="U59" s="48">
        <v>1</v>
      </c>
      <c r="V59" s="48">
        <v>0</v>
      </c>
      <c r="W59" s="48">
        <v>0</v>
      </c>
      <c r="X59" s="48">
        <v>0</v>
      </c>
      <c r="Y59" s="48">
        <v>0</v>
      </c>
      <c r="Z59" s="48">
        <v>0</v>
      </c>
      <c r="AA59" s="48">
        <v>0</v>
      </c>
    </row>
    <row r="60" spans="1:27" x14ac:dyDescent="0.3">
      <c r="A60" s="48" t="s">
        <v>252</v>
      </c>
      <c r="B60" s="48">
        <v>0</v>
      </c>
      <c r="C60" s="48">
        <v>0</v>
      </c>
      <c r="D60" s="48">
        <v>0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0</v>
      </c>
      <c r="L60" s="48">
        <v>0</v>
      </c>
      <c r="M60" s="48">
        <v>0</v>
      </c>
      <c r="N60" s="48">
        <v>0</v>
      </c>
      <c r="O60" s="48">
        <v>0</v>
      </c>
      <c r="P60" s="48">
        <v>0</v>
      </c>
      <c r="Q60" s="48">
        <v>0</v>
      </c>
      <c r="R60" s="48">
        <v>0</v>
      </c>
      <c r="S60" s="48">
        <v>0</v>
      </c>
      <c r="T60" s="48">
        <v>0</v>
      </c>
      <c r="U60" s="48">
        <v>0</v>
      </c>
      <c r="V60" s="48">
        <v>1</v>
      </c>
      <c r="W60" s="48">
        <v>0</v>
      </c>
      <c r="X60" s="48">
        <v>0</v>
      </c>
      <c r="Y60" s="48">
        <v>1</v>
      </c>
      <c r="Z60" s="48">
        <v>0</v>
      </c>
      <c r="AA60" s="48">
        <v>0</v>
      </c>
    </row>
    <row r="61" spans="1:27" x14ac:dyDescent="0.3">
      <c r="A61" s="48" t="s">
        <v>259</v>
      </c>
      <c r="B61" s="48">
        <v>0</v>
      </c>
      <c r="C61" s="48">
        <v>0</v>
      </c>
      <c r="D61" s="48">
        <v>0</v>
      </c>
      <c r="E61" s="48">
        <v>0</v>
      </c>
      <c r="F61" s="48">
        <v>0</v>
      </c>
      <c r="G61" s="48">
        <v>0</v>
      </c>
      <c r="H61" s="48">
        <v>0</v>
      </c>
      <c r="I61" s="48">
        <v>0</v>
      </c>
      <c r="J61" s="48">
        <v>0</v>
      </c>
      <c r="K61" s="48">
        <v>0</v>
      </c>
      <c r="L61" s="48">
        <v>0</v>
      </c>
      <c r="M61" s="48">
        <v>0</v>
      </c>
      <c r="N61" s="48">
        <v>0</v>
      </c>
      <c r="O61" s="48">
        <v>0</v>
      </c>
      <c r="P61" s="48">
        <v>0</v>
      </c>
      <c r="Q61" s="48">
        <v>0</v>
      </c>
      <c r="R61" s="48">
        <v>0</v>
      </c>
      <c r="S61" s="48">
        <v>0</v>
      </c>
      <c r="T61" s="48">
        <v>0</v>
      </c>
      <c r="U61" s="48">
        <v>0</v>
      </c>
      <c r="V61" s="48">
        <v>1</v>
      </c>
      <c r="W61" s="48">
        <v>0</v>
      </c>
      <c r="X61" s="48">
        <v>0</v>
      </c>
      <c r="Y61" s="48">
        <v>1</v>
      </c>
      <c r="Z61" s="48">
        <v>0</v>
      </c>
      <c r="AA61" s="48">
        <v>0</v>
      </c>
    </row>
    <row r="62" spans="1:27" x14ac:dyDescent="0.3">
      <c r="A62" s="48" t="s">
        <v>262</v>
      </c>
      <c r="B62" s="48">
        <v>0</v>
      </c>
      <c r="C62" s="48">
        <v>0</v>
      </c>
      <c r="D62" s="48">
        <v>0</v>
      </c>
      <c r="E62" s="48">
        <v>1</v>
      </c>
      <c r="F62" s="48">
        <v>0</v>
      </c>
      <c r="G62" s="48">
        <v>0</v>
      </c>
      <c r="H62" s="48">
        <v>0</v>
      </c>
      <c r="I62" s="48">
        <v>0</v>
      </c>
      <c r="J62" s="48">
        <v>0</v>
      </c>
      <c r="K62" s="48">
        <v>0</v>
      </c>
      <c r="L62" s="48">
        <v>0</v>
      </c>
      <c r="M62" s="48">
        <v>0</v>
      </c>
      <c r="N62" s="48">
        <v>0</v>
      </c>
      <c r="O62" s="48">
        <v>0</v>
      </c>
      <c r="P62" s="48">
        <v>0</v>
      </c>
      <c r="Q62" s="48">
        <v>0</v>
      </c>
      <c r="R62" s="48">
        <v>0</v>
      </c>
      <c r="S62" s="48">
        <v>0</v>
      </c>
      <c r="T62" s="48">
        <v>0</v>
      </c>
      <c r="U62" s="48">
        <v>0</v>
      </c>
      <c r="V62" s="48">
        <v>0</v>
      </c>
      <c r="W62" s="48">
        <v>0</v>
      </c>
      <c r="X62" s="48">
        <v>0</v>
      </c>
      <c r="Y62" s="48">
        <v>0</v>
      </c>
      <c r="Z62" s="48">
        <v>0</v>
      </c>
      <c r="AA62" s="48">
        <v>0</v>
      </c>
    </row>
    <row r="63" spans="1:27" x14ac:dyDescent="0.3">
      <c r="A63" s="48" t="s">
        <v>265</v>
      </c>
      <c r="B63" s="48">
        <v>0</v>
      </c>
      <c r="C63" s="48">
        <v>0</v>
      </c>
      <c r="D63" s="48">
        <v>0</v>
      </c>
      <c r="E63" s="48">
        <v>1</v>
      </c>
      <c r="F63" s="48">
        <v>0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1</v>
      </c>
      <c r="N63" s="48">
        <v>0</v>
      </c>
      <c r="O63" s="48">
        <v>0</v>
      </c>
      <c r="P63" s="48">
        <v>1</v>
      </c>
      <c r="Q63" s="48">
        <v>0</v>
      </c>
      <c r="R63" s="48">
        <v>0</v>
      </c>
      <c r="S63" s="48">
        <v>0</v>
      </c>
      <c r="T63" s="48">
        <v>1</v>
      </c>
      <c r="U63" s="48">
        <v>0</v>
      </c>
      <c r="V63" s="48">
        <v>0</v>
      </c>
      <c r="W63" s="48">
        <v>0</v>
      </c>
      <c r="X63" s="48">
        <v>0</v>
      </c>
      <c r="Y63" s="48">
        <v>0</v>
      </c>
      <c r="Z63" s="48">
        <v>0</v>
      </c>
      <c r="AA63" s="48">
        <v>0</v>
      </c>
    </row>
    <row r="64" spans="1:27" x14ac:dyDescent="0.3">
      <c r="A64" s="48" t="s">
        <v>267</v>
      </c>
      <c r="B64" s="48">
        <v>0</v>
      </c>
      <c r="C64" s="48">
        <v>0</v>
      </c>
      <c r="D64" s="48">
        <v>0</v>
      </c>
      <c r="E64" s="48">
        <v>1</v>
      </c>
      <c r="F64" s="48">
        <v>0</v>
      </c>
      <c r="G64" s="48">
        <v>0</v>
      </c>
      <c r="H64" s="48">
        <v>0</v>
      </c>
      <c r="I64" s="48">
        <v>0</v>
      </c>
      <c r="J64" s="48">
        <v>0</v>
      </c>
      <c r="K64" s="48">
        <v>0</v>
      </c>
      <c r="L64" s="48">
        <v>0</v>
      </c>
      <c r="M64" s="48">
        <v>0</v>
      </c>
      <c r="N64" s="48">
        <v>1</v>
      </c>
      <c r="O64" s="48">
        <v>0</v>
      </c>
      <c r="P64" s="48">
        <v>0</v>
      </c>
      <c r="Q64" s="48">
        <v>0</v>
      </c>
      <c r="R64" s="48">
        <v>0</v>
      </c>
      <c r="S64" s="48">
        <v>0</v>
      </c>
      <c r="T64" s="48">
        <v>0</v>
      </c>
      <c r="U64" s="48">
        <v>0</v>
      </c>
      <c r="V64" s="48">
        <v>0</v>
      </c>
      <c r="W64" s="48">
        <v>0</v>
      </c>
      <c r="X64" s="48">
        <v>0</v>
      </c>
      <c r="Y64" s="48">
        <v>0</v>
      </c>
      <c r="Z64" s="48">
        <v>0</v>
      </c>
      <c r="AA64" s="48">
        <v>0</v>
      </c>
    </row>
    <row r="65" spans="1:27" x14ac:dyDescent="0.3">
      <c r="A65" s="48" t="s">
        <v>268</v>
      </c>
      <c r="B65" s="48">
        <v>0</v>
      </c>
      <c r="C65" s="48">
        <v>0</v>
      </c>
      <c r="D65" s="48">
        <v>0</v>
      </c>
      <c r="E65" s="48">
        <v>1</v>
      </c>
      <c r="F65" s="48">
        <v>0</v>
      </c>
      <c r="G65" s="48">
        <v>0</v>
      </c>
      <c r="H65" s="48">
        <v>0</v>
      </c>
      <c r="I65" s="48">
        <v>0</v>
      </c>
      <c r="J65" s="48">
        <v>0</v>
      </c>
      <c r="K65" s="48">
        <v>1</v>
      </c>
      <c r="L65" s="48">
        <v>0</v>
      </c>
      <c r="M65" s="48">
        <v>0</v>
      </c>
      <c r="N65" s="48">
        <v>0</v>
      </c>
      <c r="O65" s="48">
        <v>0</v>
      </c>
      <c r="P65" s="48">
        <v>1</v>
      </c>
      <c r="Q65" s="48">
        <v>0</v>
      </c>
      <c r="R65" s="48">
        <v>1</v>
      </c>
      <c r="S65" s="48">
        <v>0</v>
      </c>
      <c r="T65" s="48">
        <v>1</v>
      </c>
      <c r="U65" s="48">
        <v>1</v>
      </c>
      <c r="V65" s="48">
        <v>0</v>
      </c>
      <c r="W65" s="48">
        <v>0</v>
      </c>
      <c r="X65" s="48">
        <v>0</v>
      </c>
      <c r="Y65" s="48">
        <v>0</v>
      </c>
      <c r="Z65" s="48">
        <v>0</v>
      </c>
      <c r="AA65" s="48">
        <v>0</v>
      </c>
    </row>
    <row r="66" spans="1:27" x14ac:dyDescent="0.3">
      <c r="A66" s="48" t="s">
        <v>271</v>
      </c>
      <c r="B66" s="48">
        <v>0</v>
      </c>
      <c r="C66" s="48">
        <v>0</v>
      </c>
      <c r="D66" s="48">
        <v>0</v>
      </c>
      <c r="E66" s="48">
        <v>1</v>
      </c>
      <c r="F66" s="48">
        <v>0</v>
      </c>
      <c r="G66" s="48">
        <v>1</v>
      </c>
      <c r="H66" s="48">
        <v>0</v>
      </c>
      <c r="I66" s="48">
        <v>0</v>
      </c>
      <c r="J66" s="48">
        <v>1</v>
      </c>
      <c r="K66" s="48">
        <v>0</v>
      </c>
      <c r="L66" s="48">
        <v>0</v>
      </c>
      <c r="M66" s="48">
        <v>0</v>
      </c>
      <c r="N66" s="48">
        <v>1</v>
      </c>
      <c r="O66" s="48">
        <v>0</v>
      </c>
      <c r="P66" s="48">
        <v>0</v>
      </c>
      <c r="Q66" s="48">
        <v>0</v>
      </c>
      <c r="R66" s="48">
        <v>0</v>
      </c>
      <c r="S66" s="48">
        <v>0</v>
      </c>
      <c r="T66" s="48">
        <v>0</v>
      </c>
      <c r="U66" s="48">
        <v>0</v>
      </c>
      <c r="V66" s="48">
        <v>0</v>
      </c>
      <c r="W66" s="48">
        <v>0</v>
      </c>
      <c r="X66" s="48">
        <v>0</v>
      </c>
      <c r="Y66" s="48">
        <v>0</v>
      </c>
      <c r="Z66" s="48">
        <v>0</v>
      </c>
      <c r="AA66" s="48">
        <v>0</v>
      </c>
    </row>
    <row r="67" spans="1:27" x14ac:dyDescent="0.3">
      <c r="A67" s="48" t="s">
        <v>273</v>
      </c>
      <c r="B67" s="48">
        <v>0</v>
      </c>
      <c r="C67" s="48">
        <v>0</v>
      </c>
      <c r="D67" s="48">
        <v>0</v>
      </c>
      <c r="E67" s="48">
        <v>1</v>
      </c>
      <c r="F67" s="48">
        <v>0</v>
      </c>
      <c r="G67" s="48">
        <v>1</v>
      </c>
      <c r="H67" s="48">
        <v>0</v>
      </c>
      <c r="I67" s="48">
        <v>1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8">
        <v>0</v>
      </c>
      <c r="P67" s="48">
        <v>0</v>
      </c>
      <c r="Q67" s="48">
        <v>0</v>
      </c>
      <c r="R67" s="48">
        <v>0</v>
      </c>
      <c r="S67" s="48">
        <v>0</v>
      </c>
      <c r="T67" s="48">
        <v>0</v>
      </c>
      <c r="U67" s="48">
        <v>0</v>
      </c>
      <c r="V67" s="48">
        <v>0</v>
      </c>
      <c r="W67" s="48">
        <v>0</v>
      </c>
      <c r="X67" s="48">
        <v>0</v>
      </c>
      <c r="Y67" s="48">
        <v>0</v>
      </c>
      <c r="Z67" s="48">
        <v>0</v>
      </c>
      <c r="AA67" s="48">
        <v>0</v>
      </c>
    </row>
    <row r="68" spans="1:27" x14ac:dyDescent="0.3">
      <c r="A68" s="48" t="s">
        <v>276</v>
      </c>
      <c r="B68" s="48">
        <v>0</v>
      </c>
      <c r="C68" s="48">
        <v>0</v>
      </c>
      <c r="D68" s="48">
        <v>0</v>
      </c>
      <c r="E68" s="48">
        <v>1</v>
      </c>
      <c r="F68" s="48">
        <v>0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8">
        <v>0</v>
      </c>
      <c r="M68" s="48">
        <v>0</v>
      </c>
      <c r="N68" s="48">
        <v>0</v>
      </c>
      <c r="O68" s="48">
        <v>0</v>
      </c>
      <c r="P68" s="48">
        <v>0</v>
      </c>
      <c r="Q68" s="48">
        <v>0</v>
      </c>
      <c r="R68" s="48">
        <v>0</v>
      </c>
      <c r="S68" s="48">
        <v>0</v>
      </c>
      <c r="T68" s="48">
        <v>0</v>
      </c>
      <c r="U68" s="48">
        <v>0</v>
      </c>
      <c r="V68" s="48">
        <v>1</v>
      </c>
      <c r="W68" s="48">
        <v>1</v>
      </c>
      <c r="X68" s="48">
        <v>0</v>
      </c>
      <c r="Y68" s="48">
        <v>1</v>
      </c>
      <c r="Z68" s="48">
        <v>0</v>
      </c>
      <c r="AA68" s="48">
        <v>1</v>
      </c>
    </row>
    <row r="69" spans="1:27" x14ac:dyDescent="0.3">
      <c r="A69" s="48" t="s">
        <v>280</v>
      </c>
      <c r="B69" s="48">
        <v>0</v>
      </c>
      <c r="C69" s="48">
        <v>0</v>
      </c>
      <c r="D69" s="48">
        <v>0</v>
      </c>
      <c r="E69" s="48">
        <v>0</v>
      </c>
      <c r="F69" s="48">
        <v>0</v>
      </c>
      <c r="G69" s="48">
        <v>0</v>
      </c>
      <c r="H69" s="48">
        <v>0</v>
      </c>
      <c r="I69" s="48">
        <v>0</v>
      </c>
      <c r="J69" s="48">
        <v>0</v>
      </c>
      <c r="K69" s="48">
        <v>0</v>
      </c>
      <c r="L69" s="48">
        <v>0</v>
      </c>
      <c r="M69" s="48">
        <v>0</v>
      </c>
      <c r="N69" s="48">
        <v>0</v>
      </c>
      <c r="O69" s="48">
        <v>0</v>
      </c>
      <c r="P69" s="48">
        <v>0</v>
      </c>
      <c r="Q69" s="48">
        <v>0</v>
      </c>
      <c r="R69" s="48">
        <v>0</v>
      </c>
      <c r="S69" s="48">
        <v>0</v>
      </c>
      <c r="T69" s="48">
        <v>0</v>
      </c>
      <c r="U69" s="48">
        <v>0</v>
      </c>
      <c r="V69" s="48">
        <v>0</v>
      </c>
      <c r="W69" s="48">
        <v>0</v>
      </c>
      <c r="X69" s="48">
        <v>0</v>
      </c>
      <c r="Y69" s="48">
        <v>0</v>
      </c>
      <c r="Z69" s="48">
        <v>0</v>
      </c>
      <c r="AA69" s="48">
        <v>0</v>
      </c>
    </row>
    <row r="70" spans="1:27" x14ac:dyDescent="0.3">
      <c r="A70" s="48" t="s">
        <v>289</v>
      </c>
      <c r="B70" s="48">
        <v>0</v>
      </c>
      <c r="C70" s="48">
        <v>0</v>
      </c>
      <c r="D70" s="48">
        <v>0</v>
      </c>
      <c r="E70" s="48">
        <v>1</v>
      </c>
      <c r="F70" s="48">
        <v>0</v>
      </c>
      <c r="G70" s="48">
        <v>1</v>
      </c>
      <c r="H70" s="48">
        <v>0</v>
      </c>
      <c r="I70" s="48">
        <v>0</v>
      </c>
      <c r="J70" s="48">
        <v>1</v>
      </c>
      <c r="K70" s="48">
        <v>0</v>
      </c>
      <c r="L70" s="48">
        <v>1</v>
      </c>
      <c r="M70" s="48">
        <v>0</v>
      </c>
      <c r="N70" s="48">
        <v>0</v>
      </c>
      <c r="O70" s="48">
        <v>0</v>
      </c>
      <c r="P70" s="48">
        <v>0</v>
      </c>
      <c r="Q70" s="48">
        <v>0</v>
      </c>
      <c r="R70" s="48">
        <v>0</v>
      </c>
      <c r="S70" s="48">
        <v>0</v>
      </c>
      <c r="T70" s="48">
        <v>0</v>
      </c>
      <c r="U70" s="48">
        <v>0</v>
      </c>
      <c r="V70" s="48">
        <v>1</v>
      </c>
      <c r="W70" s="48">
        <v>0</v>
      </c>
      <c r="X70" s="48">
        <v>0</v>
      </c>
      <c r="Y70" s="48">
        <v>0</v>
      </c>
      <c r="Z70" s="48">
        <v>0</v>
      </c>
      <c r="AA70" s="48">
        <v>1</v>
      </c>
    </row>
    <row r="71" spans="1:27" x14ac:dyDescent="0.3">
      <c r="A71" s="48" t="s">
        <v>290</v>
      </c>
      <c r="B71" s="48">
        <v>0</v>
      </c>
      <c r="C71" s="48">
        <v>0</v>
      </c>
      <c r="D71" s="48">
        <v>0</v>
      </c>
      <c r="E71" s="48">
        <v>1</v>
      </c>
      <c r="F71" s="48">
        <v>0</v>
      </c>
      <c r="G71" s="48">
        <v>0</v>
      </c>
      <c r="H71" s="48">
        <v>0</v>
      </c>
      <c r="I71" s="48">
        <v>0</v>
      </c>
      <c r="J71" s="48">
        <v>0</v>
      </c>
      <c r="K71" s="48">
        <v>0</v>
      </c>
      <c r="L71" s="48">
        <v>0</v>
      </c>
      <c r="M71" s="48">
        <v>0</v>
      </c>
      <c r="N71" s="48">
        <v>0</v>
      </c>
      <c r="O71" s="48">
        <v>0</v>
      </c>
      <c r="P71" s="48">
        <v>0</v>
      </c>
      <c r="Q71" s="48">
        <v>0</v>
      </c>
      <c r="R71" s="48">
        <v>0</v>
      </c>
      <c r="S71" s="48">
        <v>0</v>
      </c>
      <c r="T71" s="48">
        <v>0</v>
      </c>
      <c r="U71" s="48">
        <v>0</v>
      </c>
      <c r="V71" s="48">
        <v>1</v>
      </c>
      <c r="W71" s="48">
        <v>0</v>
      </c>
      <c r="X71" s="48">
        <v>0</v>
      </c>
      <c r="Y71" s="48">
        <v>0</v>
      </c>
      <c r="Z71" s="48">
        <v>1</v>
      </c>
      <c r="AA71" s="48">
        <v>0</v>
      </c>
    </row>
    <row r="72" spans="1:27" x14ac:dyDescent="0.3">
      <c r="A72" s="71" t="s">
        <v>293</v>
      </c>
      <c r="B72" s="48">
        <v>0</v>
      </c>
      <c r="C72" s="48">
        <v>0</v>
      </c>
      <c r="D72" s="48">
        <v>0</v>
      </c>
      <c r="E72" s="48">
        <v>1</v>
      </c>
      <c r="F72" s="48">
        <v>1</v>
      </c>
      <c r="G72" s="48">
        <v>1</v>
      </c>
      <c r="H72" s="48">
        <v>1</v>
      </c>
      <c r="I72" s="48">
        <v>1</v>
      </c>
      <c r="J72" s="48">
        <v>0</v>
      </c>
      <c r="K72" s="48">
        <v>0</v>
      </c>
      <c r="L72" s="48">
        <v>1</v>
      </c>
      <c r="M72" s="48">
        <v>1</v>
      </c>
      <c r="N72" s="48">
        <v>1</v>
      </c>
      <c r="O72" s="48">
        <v>1</v>
      </c>
      <c r="P72" s="48">
        <v>1</v>
      </c>
      <c r="Q72" s="48">
        <v>0</v>
      </c>
      <c r="R72" s="48">
        <v>1</v>
      </c>
      <c r="S72" s="48">
        <v>0</v>
      </c>
      <c r="T72" s="48">
        <v>1</v>
      </c>
      <c r="U72" s="48">
        <v>0</v>
      </c>
      <c r="V72" s="48">
        <v>0</v>
      </c>
      <c r="W72" s="48">
        <v>0</v>
      </c>
      <c r="X72" s="48">
        <v>0</v>
      </c>
      <c r="Y72" s="48">
        <v>0</v>
      </c>
      <c r="Z72" s="48">
        <v>0</v>
      </c>
      <c r="AA72" s="48">
        <v>0</v>
      </c>
    </row>
    <row r="73" spans="1:27" x14ac:dyDescent="0.3">
      <c r="A73" s="48" t="s">
        <v>295</v>
      </c>
      <c r="B73" s="48">
        <v>0</v>
      </c>
      <c r="C73" s="48">
        <v>0</v>
      </c>
      <c r="D73" s="48">
        <v>0</v>
      </c>
      <c r="E73" s="48">
        <v>1</v>
      </c>
      <c r="F73" s="48">
        <v>0</v>
      </c>
      <c r="G73" s="48">
        <v>0</v>
      </c>
      <c r="H73" s="48">
        <v>0</v>
      </c>
      <c r="I73" s="48">
        <v>0</v>
      </c>
      <c r="J73" s="48">
        <v>0</v>
      </c>
      <c r="K73" s="48">
        <v>0</v>
      </c>
      <c r="L73" s="48">
        <v>0</v>
      </c>
      <c r="M73" s="48">
        <v>0</v>
      </c>
      <c r="N73" s="48">
        <v>0</v>
      </c>
      <c r="O73" s="48">
        <v>0</v>
      </c>
      <c r="P73" s="48">
        <v>0</v>
      </c>
      <c r="Q73" s="48">
        <v>0</v>
      </c>
      <c r="R73" s="48">
        <v>0</v>
      </c>
      <c r="S73" s="48">
        <v>0</v>
      </c>
      <c r="T73" s="48">
        <v>0</v>
      </c>
      <c r="U73" s="48">
        <v>0</v>
      </c>
      <c r="V73" s="48">
        <v>0</v>
      </c>
      <c r="W73" s="48">
        <v>0</v>
      </c>
      <c r="X73" s="48">
        <v>0</v>
      </c>
      <c r="Y73" s="48">
        <v>0</v>
      </c>
      <c r="Z73" s="48">
        <v>0</v>
      </c>
      <c r="AA73" s="48">
        <v>0</v>
      </c>
    </row>
    <row r="74" spans="1:27" x14ac:dyDescent="0.3">
      <c r="A74" s="48" t="s">
        <v>297</v>
      </c>
      <c r="B74" s="48">
        <v>0</v>
      </c>
      <c r="C74" s="48">
        <v>0</v>
      </c>
      <c r="D74" s="48">
        <v>0</v>
      </c>
      <c r="E74" s="48">
        <v>1</v>
      </c>
      <c r="F74" s="48">
        <v>0</v>
      </c>
      <c r="G74" s="48">
        <v>0</v>
      </c>
      <c r="H74" s="48">
        <v>0</v>
      </c>
      <c r="I74" s="48">
        <v>0</v>
      </c>
      <c r="J74" s="48">
        <v>0</v>
      </c>
      <c r="K74" s="48">
        <v>0</v>
      </c>
      <c r="L74" s="48">
        <v>0</v>
      </c>
      <c r="M74" s="48">
        <v>0</v>
      </c>
      <c r="N74" s="48">
        <v>0</v>
      </c>
      <c r="O74" s="48">
        <v>1</v>
      </c>
      <c r="P74" s="48">
        <v>0</v>
      </c>
      <c r="Q74" s="48">
        <v>0</v>
      </c>
      <c r="R74" s="48">
        <v>0</v>
      </c>
      <c r="S74" s="48">
        <v>1</v>
      </c>
      <c r="T74" s="48">
        <v>0</v>
      </c>
      <c r="U74" s="48">
        <v>0</v>
      </c>
      <c r="V74" s="48">
        <v>0</v>
      </c>
      <c r="W74" s="48">
        <v>0</v>
      </c>
      <c r="X74" s="48">
        <v>0</v>
      </c>
      <c r="Y74" s="48">
        <v>0</v>
      </c>
      <c r="Z74" s="48">
        <v>0</v>
      </c>
      <c r="AA74" s="48">
        <v>0</v>
      </c>
    </row>
    <row r="75" spans="1:27" x14ac:dyDescent="0.3">
      <c r="A75" s="71" t="s">
        <v>300</v>
      </c>
      <c r="B75" s="48">
        <v>1</v>
      </c>
      <c r="C75" s="48">
        <v>0</v>
      </c>
      <c r="D75" s="48">
        <v>0</v>
      </c>
      <c r="E75" s="48">
        <v>0</v>
      </c>
      <c r="F75" s="48">
        <v>0</v>
      </c>
      <c r="G75" s="48">
        <v>0</v>
      </c>
      <c r="H75" s="48">
        <v>0</v>
      </c>
      <c r="I75" s="48">
        <v>0</v>
      </c>
      <c r="J75" s="48">
        <v>0</v>
      </c>
      <c r="K75" s="48">
        <v>0</v>
      </c>
      <c r="L75" s="48">
        <v>0</v>
      </c>
      <c r="M75" s="48">
        <v>0</v>
      </c>
      <c r="N75" s="48">
        <v>0</v>
      </c>
      <c r="O75" s="48">
        <v>0</v>
      </c>
      <c r="P75" s="48">
        <v>0</v>
      </c>
      <c r="Q75" s="48">
        <v>0</v>
      </c>
      <c r="R75" s="48">
        <v>0</v>
      </c>
      <c r="S75" s="48">
        <v>0</v>
      </c>
      <c r="T75" s="48">
        <v>0</v>
      </c>
      <c r="U75" s="48">
        <v>0</v>
      </c>
      <c r="V75" s="48">
        <v>0</v>
      </c>
      <c r="W75" s="48">
        <v>0</v>
      </c>
      <c r="X75" s="48">
        <v>0</v>
      </c>
      <c r="Y75" s="48">
        <v>0</v>
      </c>
      <c r="Z75" s="48">
        <v>0</v>
      </c>
      <c r="AA75" s="48">
        <v>0</v>
      </c>
    </row>
    <row r="76" spans="1:27" x14ac:dyDescent="0.3">
      <c r="A76" s="48" t="s">
        <v>302</v>
      </c>
      <c r="B76" s="48">
        <v>0</v>
      </c>
      <c r="C76" s="48">
        <v>0</v>
      </c>
      <c r="D76" s="48">
        <v>0</v>
      </c>
      <c r="E76" s="48">
        <v>0</v>
      </c>
      <c r="F76" s="48">
        <v>0</v>
      </c>
      <c r="G76" s="48">
        <v>0</v>
      </c>
      <c r="H76" s="48">
        <v>0</v>
      </c>
      <c r="I76" s="48">
        <v>0</v>
      </c>
      <c r="J76" s="48">
        <v>0</v>
      </c>
      <c r="K76" s="48">
        <v>0</v>
      </c>
      <c r="L76" s="48">
        <v>0</v>
      </c>
      <c r="M76" s="48">
        <v>0</v>
      </c>
      <c r="N76" s="48">
        <v>0</v>
      </c>
      <c r="O76" s="48">
        <v>0</v>
      </c>
      <c r="P76" s="48">
        <v>0</v>
      </c>
      <c r="Q76" s="48">
        <v>0</v>
      </c>
      <c r="R76" s="48">
        <v>0</v>
      </c>
      <c r="S76" s="48">
        <v>0</v>
      </c>
      <c r="T76" s="48">
        <v>0</v>
      </c>
      <c r="U76" s="48">
        <v>0</v>
      </c>
      <c r="V76" s="48">
        <v>0</v>
      </c>
      <c r="W76" s="48">
        <v>0</v>
      </c>
      <c r="X76" s="48">
        <v>0</v>
      </c>
      <c r="Y76" s="48">
        <v>0</v>
      </c>
      <c r="Z76" s="48">
        <v>0</v>
      </c>
      <c r="AA76" s="48">
        <v>0</v>
      </c>
    </row>
    <row r="77" spans="1:27" x14ac:dyDescent="0.3">
      <c r="A77" s="48" t="s">
        <v>303</v>
      </c>
      <c r="B77" s="48">
        <v>1</v>
      </c>
      <c r="C77" s="48">
        <v>0</v>
      </c>
      <c r="D77" s="48">
        <v>1</v>
      </c>
      <c r="E77" s="48">
        <v>1</v>
      </c>
      <c r="F77" s="48">
        <v>1</v>
      </c>
      <c r="G77" s="48">
        <v>0</v>
      </c>
      <c r="H77" s="48">
        <v>1</v>
      </c>
      <c r="I77" s="48">
        <v>0</v>
      </c>
      <c r="J77" s="48">
        <v>0</v>
      </c>
      <c r="K77" s="48">
        <v>0</v>
      </c>
      <c r="L77" s="48">
        <v>0</v>
      </c>
      <c r="M77" s="48">
        <v>0</v>
      </c>
      <c r="N77" s="48">
        <v>0</v>
      </c>
      <c r="O77" s="48">
        <v>0</v>
      </c>
      <c r="P77" s="48">
        <v>0</v>
      </c>
      <c r="Q77" s="48">
        <v>0</v>
      </c>
      <c r="R77" s="48">
        <v>0</v>
      </c>
      <c r="S77" s="48">
        <v>0</v>
      </c>
      <c r="T77" s="48">
        <v>0</v>
      </c>
      <c r="U77" s="48">
        <v>0</v>
      </c>
      <c r="V77" s="48">
        <v>1</v>
      </c>
      <c r="W77" s="48">
        <v>0</v>
      </c>
      <c r="X77" s="48">
        <v>0</v>
      </c>
      <c r="Y77" s="48">
        <v>1</v>
      </c>
      <c r="Z77" s="48">
        <v>0</v>
      </c>
      <c r="AA77" s="48">
        <v>0</v>
      </c>
    </row>
    <row r="78" spans="1:27" x14ac:dyDescent="0.3">
      <c r="A78" s="48" t="s">
        <v>304</v>
      </c>
      <c r="B78" s="48">
        <v>1</v>
      </c>
      <c r="C78" s="48">
        <v>1</v>
      </c>
      <c r="D78" s="48">
        <v>0</v>
      </c>
      <c r="E78" s="48">
        <v>1</v>
      </c>
      <c r="F78" s="48">
        <v>0</v>
      </c>
      <c r="G78" s="48">
        <v>1</v>
      </c>
      <c r="H78" s="48">
        <v>0</v>
      </c>
      <c r="I78" s="48">
        <v>0</v>
      </c>
      <c r="J78" s="48">
        <v>0</v>
      </c>
      <c r="K78" s="48">
        <v>0</v>
      </c>
      <c r="L78" s="48">
        <v>0</v>
      </c>
      <c r="M78" s="48">
        <v>0</v>
      </c>
      <c r="N78" s="48">
        <v>1</v>
      </c>
      <c r="O78" s="48">
        <v>0</v>
      </c>
      <c r="P78" s="48">
        <v>0</v>
      </c>
      <c r="Q78" s="48">
        <v>0</v>
      </c>
      <c r="R78" s="48">
        <v>0</v>
      </c>
      <c r="S78" s="48">
        <v>0</v>
      </c>
      <c r="T78" s="48">
        <v>0</v>
      </c>
      <c r="U78" s="48">
        <v>1</v>
      </c>
      <c r="V78" s="48">
        <v>1</v>
      </c>
      <c r="W78" s="48">
        <v>0</v>
      </c>
      <c r="X78" s="48">
        <v>1</v>
      </c>
      <c r="Y78" s="48">
        <v>1</v>
      </c>
      <c r="Z78" s="48">
        <v>0</v>
      </c>
      <c r="AA78" s="48">
        <v>1</v>
      </c>
    </row>
    <row r="79" spans="1:27" x14ac:dyDescent="0.3">
      <c r="A79" s="48" t="s">
        <v>308</v>
      </c>
      <c r="B79" s="48">
        <v>0</v>
      </c>
      <c r="C79" s="48">
        <v>0</v>
      </c>
      <c r="D79" s="48">
        <v>0</v>
      </c>
      <c r="E79" s="48">
        <v>1</v>
      </c>
      <c r="F79" s="48">
        <v>0</v>
      </c>
      <c r="G79" s="48">
        <v>0</v>
      </c>
      <c r="H79" s="48">
        <v>0</v>
      </c>
      <c r="I79" s="48">
        <v>0</v>
      </c>
      <c r="J79" s="48">
        <v>0</v>
      </c>
      <c r="K79" s="48">
        <v>0</v>
      </c>
      <c r="L79" s="48">
        <v>0</v>
      </c>
      <c r="M79" s="48">
        <v>0</v>
      </c>
      <c r="N79" s="48">
        <v>0</v>
      </c>
      <c r="O79" s="48">
        <v>0</v>
      </c>
      <c r="P79" s="48">
        <v>0</v>
      </c>
      <c r="Q79" s="48">
        <v>0</v>
      </c>
      <c r="R79" s="48">
        <v>0</v>
      </c>
      <c r="S79" s="48">
        <v>1</v>
      </c>
      <c r="T79" s="48">
        <v>0</v>
      </c>
      <c r="U79" s="48">
        <v>0</v>
      </c>
      <c r="V79" s="48">
        <v>0</v>
      </c>
      <c r="W79" s="48">
        <v>0</v>
      </c>
      <c r="X79" s="48">
        <v>0</v>
      </c>
      <c r="Y79" s="48">
        <v>0</v>
      </c>
      <c r="Z79" s="48">
        <v>0</v>
      </c>
      <c r="AA79" s="48">
        <v>0</v>
      </c>
    </row>
    <row r="80" spans="1:27" x14ac:dyDescent="0.3">
      <c r="A80" s="48" t="s">
        <v>310</v>
      </c>
      <c r="B80" s="48">
        <v>0</v>
      </c>
      <c r="C80" s="48">
        <v>0</v>
      </c>
      <c r="D80" s="48">
        <v>0</v>
      </c>
      <c r="E80" s="48">
        <v>1</v>
      </c>
      <c r="F80" s="48">
        <v>0</v>
      </c>
      <c r="G80" s="48">
        <v>0</v>
      </c>
      <c r="H80" s="48">
        <v>0</v>
      </c>
      <c r="I80" s="48">
        <v>0</v>
      </c>
      <c r="J80" s="48">
        <v>0</v>
      </c>
      <c r="K80" s="48">
        <v>0</v>
      </c>
      <c r="L80" s="48">
        <v>0</v>
      </c>
      <c r="M80" s="48">
        <v>0</v>
      </c>
      <c r="N80" s="48">
        <v>0</v>
      </c>
      <c r="O80" s="48">
        <v>0</v>
      </c>
      <c r="P80" s="48">
        <v>0</v>
      </c>
      <c r="Q80" s="48">
        <v>0</v>
      </c>
      <c r="R80" s="48">
        <v>0</v>
      </c>
      <c r="S80" s="48">
        <v>0</v>
      </c>
      <c r="T80" s="48">
        <v>0</v>
      </c>
      <c r="U80" s="48">
        <v>0</v>
      </c>
      <c r="V80" s="48">
        <v>0</v>
      </c>
      <c r="W80" s="48">
        <v>0</v>
      </c>
      <c r="X80" s="48">
        <v>0</v>
      </c>
      <c r="Y80" s="48">
        <v>0</v>
      </c>
      <c r="Z80" s="48">
        <v>0</v>
      </c>
      <c r="AA80" s="48">
        <v>0</v>
      </c>
    </row>
    <row r="81" spans="1:27" x14ac:dyDescent="0.3">
      <c r="A81" s="48" t="s">
        <v>316</v>
      </c>
      <c r="B81" s="48">
        <v>0</v>
      </c>
      <c r="C81" s="48">
        <v>1</v>
      </c>
      <c r="D81" s="48">
        <v>0</v>
      </c>
      <c r="E81" s="48">
        <v>0</v>
      </c>
      <c r="F81" s="48">
        <v>0</v>
      </c>
      <c r="G81" s="48">
        <v>0</v>
      </c>
      <c r="H81" s="48">
        <v>0</v>
      </c>
      <c r="I81" s="48">
        <v>0</v>
      </c>
      <c r="J81" s="48">
        <v>0</v>
      </c>
      <c r="K81" s="48">
        <v>0</v>
      </c>
      <c r="L81" s="48">
        <v>0</v>
      </c>
      <c r="M81" s="48">
        <v>0</v>
      </c>
      <c r="N81" s="48">
        <v>0</v>
      </c>
      <c r="O81" s="48">
        <v>0</v>
      </c>
      <c r="P81" s="48">
        <v>0</v>
      </c>
      <c r="Q81" s="48">
        <v>0</v>
      </c>
      <c r="R81" s="48">
        <v>0</v>
      </c>
      <c r="S81" s="48">
        <v>0</v>
      </c>
      <c r="T81" s="48">
        <v>0</v>
      </c>
      <c r="U81" s="48">
        <v>0</v>
      </c>
      <c r="V81" s="48">
        <v>1</v>
      </c>
      <c r="W81" s="48">
        <v>0</v>
      </c>
      <c r="X81" s="48">
        <v>0</v>
      </c>
      <c r="Y81" s="48">
        <v>0</v>
      </c>
      <c r="Z81" s="48">
        <v>0</v>
      </c>
      <c r="AA81" s="48">
        <v>1</v>
      </c>
    </row>
    <row r="82" spans="1:27" x14ac:dyDescent="0.3">
      <c r="A82" s="48" t="s">
        <v>317</v>
      </c>
      <c r="B82" s="48">
        <v>0</v>
      </c>
      <c r="C82" s="48">
        <v>0</v>
      </c>
      <c r="D82" s="48">
        <v>0</v>
      </c>
      <c r="E82" s="48">
        <v>1</v>
      </c>
      <c r="F82" s="48">
        <v>0</v>
      </c>
      <c r="G82" s="48">
        <v>0</v>
      </c>
      <c r="H82" s="48">
        <v>0</v>
      </c>
      <c r="I82" s="48">
        <v>0</v>
      </c>
      <c r="J82" s="48">
        <v>0</v>
      </c>
      <c r="K82" s="48">
        <v>1</v>
      </c>
      <c r="L82" s="48">
        <v>1</v>
      </c>
      <c r="M82" s="48">
        <v>0</v>
      </c>
      <c r="N82" s="48">
        <v>0</v>
      </c>
      <c r="O82" s="48">
        <v>0</v>
      </c>
      <c r="P82" s="48">
        <v>0</v>
      </c>
      <c r="Q82" s="48">
        <v>0</v>
      </c>
      <c r="R82" s="48">
        <v>0</v>
      </c>
      <c r="S82" s="48">
        <v>0</v>
      </c>
      <c r="T82" s="48">
        <v>1</v>
      </c>
      <c r="U82" s="48">
        <v>0</v>
      </c>
      <c r="V82" s="48">
        <v>0</v>
      </c>
      <c r="W82" s="48">
        <v>0</v>
      </c>
      <c r="X82" s="48">
        <v>0</v>
      </c>
      <c r="Y82" s="48">
        <v>0</v>
      </c>
      <c r="Z82" s="48">
        <v>0</v>
      </c>
      <c r="AA82" s="48">
        <v>0</v>
      </c>
    </row>
    <row r="83" spans="1:27" x14ac:dyDescent="0.3">
      <c r="A83" s="48" t="s">
        <v>319</v>
      </c>
      <c r="B83" s="48">
        <v>0</v>
      </c>
      <c r="C83" s="48">
        <v>0</v>
      </c>
      <c r="D83" s="48">
        <v>0</v>
      </c>
      <c r="E83" s="48">
        <v>0</v>
      </c>
      <c r="F83" s="48">
        <v>0</v>
      </c>
      <c r="G83" s="48">
        <v>0</v>
      </c>
      <c r="H83" s="48">
        <v>0</v>
      </c>
      <c r="I83" s="48">
        <v>0</v>
      </c>
      <c r="J83" s="48">
        <v>0</v>
      </c>
      <c r="K83" s="48">
        <v>0</v>
      </c>
      <c r="L83" s="48">
        <v>0</v>
      </c>
      <c r="M83" s="48">
        <v>0</v>
      </c>
      <c r="N83" s="48">
        <v>0</v>
      </c>
      <c r="O83" s="48">
        <v>0</v>
      </c>
      <c r="P83" s="48">
        <v>0</v>
      </c>
      <c r="Q83" s="48">
        <v>0</v>
      </c>
      <c r="R83" s="48">
        <v>0</v>
      </c>
      <c r="S83" s="48">
        <v>0</v>
      </c>
      <c r="T83" s="48">
        <v>0</v>
      </c>
      <c r="U83" s="48">
        <v>0</v>
      </c>
      <c r="V83" s="48">
        <v>0</v>
      </c>
      <c r="W83" s="48">
        <v>0</v>
      </c>
      <c r="X83" s="48">
        <v>0</v>
      </c>
      <c r="Y83" s="48">
        <v>0</v>
      </c>
      <c r="Z83" s="48">
        <v>0</v>
      </c>
      <c r="AA83" s="48">
        <v>0</v>
      </c>
    </row>
    <row r="84" spans="1:27" x14ac:dyDescent="0.3">
      <c r="A84" s="48" t="s">
        <v>320</v>
      </c>
      <c r="B84" s="48">
        <v>0</v>
      </c>
      <c r="C84" s="48">
        <v>0</v>
      </c>
      <c r="D84" s="48">
        <v>0</v>
      </c>
      <c r="E84" s="48">
        <v>1</v>
      </c>
      <c r="F84" s="48">
        <v>1</v>
      </c>
      <c r="G84" s="48">
        <v>1</v>
      </c>
      <c r="H84" s="48">
        <v>1</v>
      </c>
      <c r="I84" s="48">
        <v>0</v>
      </c>
      <c r="J84" s="48">
        <v>0</v>
      </c>
      <c r="K84" s="48">
        <v>0</v>
      </c>
      <c r="L84" s="48">
        <v>1</v>
      </c>
      <c r="M84" s="48">
        <v>0</v>
      </c>
      <c r="N84" s="48">
        <v>1</v>
      </c>
      <c r="O84" s="48">
        <v>1</v>
      </c>
      <c r="P84" s="48">
        <v>1</v>
      </c>
      <c r="Q84" s="48">
        <v>1</v>
      </c>
      <c r="R84" s="48">
        <v>1</v>
      </c>
      <c r="S84" s="48">
        <v>0</v>
      </c>
      <c r="T84" s="48">
        <v>1</v>
      </c>
      <c r="U84" s="48">
        <v>0</v>
      </c>
      <c r="V84" s="48">
        <v>0</v>
      </c>
      <c r="W84" s="48">
        <v>0</v>
      </c>
      <c r="X84" s="48">
        <v>0</v>
      </c>
      <c r="Y84" s="48">
        <v>0</v>
      </c>
      <c r="Z84" s="48">
        <v>0</v>
      </c>
      <c r="AA84" s="48">
        <v>0</v>
      </c>
    </row>
    <row r="85" spans="1:27" x14ac:dyDescent="0.3">
      <c r="A85" s="48" t="s">
        <v>322</v>
      </c>
      <c r="B85" s="48">
        <v>0</v>
      </c>
      <c r="C85" s="48">
        <v>0</v>
      </c>
      <c r="D85" s="48">
        <v>0</v>
      </c>
      <c r="E85" s="48">
        <v>1</v>
      </c>
      <c r="F85" s="48">
        <v>1</v>
      </c>
      <c r="G85" s="48">
        <v>1</v>
      </c>
      <c r="H85" s="48">
        <v>1</v>
      </c>
      <c r="I85" s="48">
        <v>1</v>
      </c>
      <c r="J85" s="48">
        <v>1</v>
      </c>
      <c r="K85" s="48">
        <v>0</v>
      </c>
      <c r="L85" s="48">
        <v>1</v>
      </c>
      <c r="M85" s="48">
        <v>1</v>
      </c>
      <c r="N85" s="48">
        <v>1</v>
      </c>
      <c r="O85" s="48">
        <v>1</v>
      </c>
      <c r="P85" s="48">
        <v>1</v>
      </c>
      <c r="Q85" s="48">
        <v>0</v>
      </c>
      <c r="R85" s="48">
        <v>1</v>
      </c>
      <c r="S85" s="48">
        <v>1</v>
      </c>
      <c r="T85" s="48">
        <v>0</v>
      </c>
      <c r="U85" s="48">
        <v>1</v>
      </c>
      <c r="V85" s="48">
        <v>1</v>
      </c>
      <c r="W85" s="48">
        <v>0</v>
      </c>
      <c r="X85" s="48">
        <v>1</v>
      </c>
      <c r="Y85" s="48">
        <v>0</v>
      </c>
      <c r="Z85" s="48">
        <v>0</v>
      </c>
      <c r="AA85" s="48">
        <v>0</v>
      </c>
    </row>
    <row r="86" spans="1:27" x14ac:dyDescent="0.3">
      <c r="A86" s="48" t="s">
        <v>326</v>
      </c>
      <c r="B86" s="48">
        <v>0</v>
      </c>
      <c r="C86" s="48">
        <v>0</v>
      </c>
      <c r="D86" s="48">
        <v>0</v>
      </c>
      <c r="E86" s="48">
        <v>1</v>
      </c>
      <c r="F86" s="48">
        <v>0</v>
      </c>
      <c r="G86" s="48">
        <v>0</v>
      </c>
      <c r="H86" s="48">
        <v>0</v>
      </c>
      <c r="I86" s="48">
        <v>0</v>
      </c>
      <c r="J86" s="48">
        <v>0</v>
      </c>
      <c r="K86" s="48">
        <v>0</v>
      </c>
      <c r="L86" s="48">
        <v>0</v>
      </c>
      <c r="M86" s="48">
        <v>1</v>
      </c>
      <c r="N86" s="48">
        <v>1</v>
      </c>
      <c r="O86" s="48">
        <v>0</v>
      </c>
      <c r="P86" s="48">
        <v>0</v>
      </c>
      <c r="Q86" s="48">
        <v>0</v>
      </c>
      <c r="R86" s="48">
        <v>1</v>
      </c>
      <c r="S86" s="48">
        <v>0</v>
      </c>
      <c r="T86" s="48">
        <v>1</v>
      </c>
      <c r="U86" s="48">
        <v>1</v>
      </c>
      <c r="V86" s="48">
        <v>0</v>
      </c>
      <c r="W86" s="48">
        <v>0</v>
      </c>
      <c r="X86" s="48">
        <v>0</v>
      </c>
      <c r="Y86" s="48">
        <v>0</v>
      </c>
      <c r="Z86" s="48">
        <v>0</v>
      </c>
      <c r="AA86" s="48">
        <v>0</v>
      </c>
    </row>
    <row r="87" spans="1:27" x14ac:dyDescent="0.3">
      <c r="A87" s="48" t="s">
        <v>329</v>
      </c>
      <c r="B87" s="48">
        <v>0</v>
      </c>
      <c r="C87" s="48">
        <v>0</v>
      </c>
      <c r="D87" s="48">
        <v>0</v>
      </c>
      <c r="E87" s="48">
        <v>1</v>
      </c>
      <c r="F87" s="48">
        <v>1</v>
      </c>
      <c r="G87" s="48">
        <v>1</v>
      </c>
      <c r="H87" s="48">
        <v>1</v>
      </c>
      <c r="I87" s="48">
        <v>1</v>
      </c>
      <c r="J87" s="48">
        <v>0</v>
      </c>
      <c r="K87" s="48">
        <v>0</v>
      </c>
      <c r="L87" s="48">
        <v>0</v>
      </c>
      <c r="M87" s="48">
        <v>1</v>
      </c>
      <c r="N87" s="48">
        <v>1</v>
      </c>
      <c r="O87" s="48">
        <v>1</v>
      </c>
      <c r="P87" s="48">
        <v>1</v>
      </c>
      <c r="Q87" s="48">
        <v>0</v>
      </c>
      <c r="R87" s="48">
        <v>1</v>
      </c>
      <c r="S87" s="48">
        <v>0</v>
      </c>
      <c r="T87" s="48">
        <v>1</v>
      </c>
      <c r="U87" s="48">
        <v>1</v>
      </c>
      <c r="V87" s="48">
        <v>0</v>
      </c>
      <c r="W87" s="48">
        <v>0</v>
      </c>
      <c r="X87" s="48">
        <v>0</v>
      </c>
      <c r="Y87" s="48">
        <v>0</v>
      </c>
      <c r="Z87" s="48">
        <v>0</v>
      </c>
      <c r="AA87" s="48">
        <v>0</v>
      </c>
    </row>
    <row r="88" spans="1:27" x14ac:dyDescent="0.3">
      <c r="A88" s="48" t="s">
        <v>330</v>
      </c>
      <c r="B88" s="48">
        <v>0</v>
      </c>
      <c r="C88" s="48">
        <v>0</v>
      </c>
      <c r="D88" s="48">
        <v>0</v>
      </c>
      <c r="E88" s="48">
        <v>1</v>
      </c>
      <c r="F88" s="48">
        <v>0</v>
      </c>
      <c r="G88" s="48">
        <v>1</v>
      </c>
      <c r="H88" s="48">
        <v>1</v>
      </c>
      <c r="I88" s="48">
        <v>0</v>
      </c>
      <c r="J88" s="48">
        <v>0</v>
      </c>
      <c r="K88" s="48">
        <v>0</v>
      </c>
      <c r="L88" s="48">
        <v>0</v>
      </c>
      <c r="M88" s="48">
        <v>0</v>
      </c>
      <c r="N88" s="48">
        <v>1</v>
      </c>
      <c r="O88" s="48">
        <v>0</v>
      </c>
      <c r="P88" s="48">
        <v>0</v>
      </c>
      <c r="Q88" s="48">
        <v>0</v>
      </c>
      <c r="R88" s="48">
        <v>1</v>
      </c>
      <c r="S88" s="48">
        <v>0</v>
      </c>
      <c r="T88" s="48">
        <v>0</v>
      </c>
      <c r="U88" s="48">
        <v>0</v>
      </c>
      <c r="V88" s="48">
        <v>1</v>
      </c>
      <c r="W88" s="48">
        <v>0</v>
      </c>
      <c r="X88" s="48">
        <v>0</v>
      </c>
      <c r="Y88" s="48">
        <v>1</v>
      </c>
      <c r="Z88" s="48">
        <v>0</v>
      </c>
      <c r="AA88" s="48">
        <v>0</v>
      </c>
    </row>
    <row r="89" spans="1:27" x14ac:dyDescent="0.3">
      <c r="A89" s="48" t="s">
        <v>331</v>
      </c>
      <c r="B89" s="48">
        <v>0</v>
      </c>
      <c r="C89" s="48">
        <v>0</v>
      </c>
      <c r="D89" s="48">
        <v>0</v>
      </c>
      <c r="E89" s="48">
        <v>1</v>
      </c>
      <c r="F89" s="48">
        <v>0</v>
      </c>
      <c r="G89" s="48">
        <v>0</v>
      </c>
      <c r="H89" s="48">
        <v>0</v>
      </c>
      <c r="I89" s="48">
        <v>0</v>
      </c>
      <c r="J89" s="48">
        <v>0</v>
      </c>
      <c r="K89" s="48">
        <v>0</v>
      </c>
      <c r="L89" s="48">
        <v>0</v>
      </c>
      <c r="M89" s="48">
        <v>0</v>
      </c>
      <c r="N89" s="48">
        <v>0</v>
      </c>
      <c r="O89" s="48">
        <v>0</v>
      </c>
      <c r="P89" s="48">
        <v>0</v>
      </c>
      <c r="Q89" s="48">
        <v>0</v>
      </c>
      <c r="R89" s="48">
        <v>0</v>
      </c>
      <c r="S89" s="48">
        <v>0</v>
      </c>
      <c r="T89" s="48">
        <v>0</v>
      </c>
      <c r="U89" s="48">
        <v>0</v>
      </c>
      <c r="V89" s="48">
        <v>1</v>
      </c>
      <c r="W89" s="48">
        <v>0</v>
      </c>
      <c r="X89" s="48">
        <v>0</v>
      </c>
      <c r="Y89" s="48">
        <v>0</v>
      </c>
      <c r="Z89" s="48">
        <v>1</v>
      </c>
      <c r="AA89" s="48">
        <v>0</v>
      </c>
    </row>
    <row r="90" spans="1:27" x14ac:dyDescent="0.3">
      <c r="A90" s="71" t="s">
        <v>332</v>
      </c>
      <c r="B90" s="48">
        <v>0</v>
      </c>
      <c r="C90" s="48">
        <v>0</v>
      </c>
      <c r="D90" s="48">
        <v>0</v>
      </c>
      <c r="E90" s="48">
        <v>1</v>
      </c>
      <c r="F90" s="48">
        <v>0</v>
      </c>
      <c r="G90" s="48">
        <v>1</v>
      </c>
      <c r="H90" s="48">
        <v>0</v>
      </c>
      <c r="I90" s="48">
        <v>0</v>
      </c>
      <c r="J90" s="48">
        <v>0</v>
      </c>
      <c r="K90" s="48">
        <v>0</v>
      </c>
      <c r="L90" s="48">
        <v>0</v>
      </c>
      <c r="M90" s="48">
        <v>0</v>
      </c>
      <c r="N90" s="48">
        <v>0</v>
      </c>
      <c r="O90" s="48">
        <v>0</v>
      </c>
      <c r="P90" s="48">
        <v>0</v>
      </c>
      <c r="Q90" s="48">
        <v>0</v>
      </c>
      <c r="R90" s="48">
        <v>0</v>
      </c>
      <c r="S90" s="48">
        <v>0</v>
      </c>
      <c r="T90" s="48">
        <v>0</v>
      </c>
      <c r="U90" s="48">
        <v>0</v>
      </c>
      <c r="V90" s="48">
        <v>0</v>
      </c>
      <c r="W90" s="48">
        <v>0</v>
      </c>
      <c r="X90" s="48">
        <v>0</v>
      </c>
      <c r="Y90" s="48">
        <v>0</v>
      </c>
      <c r="Z90" s="48">
        <v>0</v>
      </c>
      <c r="AA90" s="48">
        <v>0</v>
      </c>
    </row>
    <row r="91" spans="1:27" x14ac:dyDescent="0.3">
      <c r="A91" s="48" t="s">
        <v>333</v>
      </c>
      <c r="B91" s="48">
        <v>0</v>
      </c>
      <c r="C91" s="48">
        <v>0</v>
      </c>
      <c r="D91" s="48">
        <v>0</v>
      </c>
      <c r="E91" s="48">
        <v>1</v>
      </c>
      <c r="F91" s="48">
        <v>0</v>
      </c>
      <c r="G91" s="48">
        <v>0</v>
      </c>
      <c r="H91" s="48">
        <v>0</v>
      </c>
      <c r="I91" s="48">
        <v>1</v>
      </c>
      <c r="J91" s="48">
        <v>1</v>
      </c>
      <c r="K91" s="48">
        <v>0</v>
      </c>
      <c r="L91" s="48">
        <v>1</v>
      </c>
      <c r="M91" s="48">
        <v>1</v>
      </c>
      <c r="N91" s="48">
        <v>1</v>
      </c>
      <c r="O91" s="48">
        <v>0</v>
      </c>
      <c r="P91" s="48">
        <v>0</v>
      </c>
      <c r="Q91" s="48">
        <v>0</v>
      </c>
      <c r="R91" s="48">
        <v>0</v>
      </c>
      <c r="S91" s="48">
        <v>0</v>
      </c>
      <c r="T91" s="48">
        <v>0</v>
      </c>
      <c r="U91" s="48">
        <v>0</v>
      </c>
      <c r="V91" s="48">
        <v>0</v>
      </c>
      <c r="W91" s="48">
        <v>0</v>
      </c>
      <c r="X91" s="48">
        <v>0</v>
      </c>
      <c r="Y91" s="48">
        <v>0</v>
      </c>
      <c r="Z91" s="48">
        <v>0</v>
      </c>
      <c r="AA91" s="48">
        <v>0</v>
      </c>
    </row>
    <row r="92" spans="1:27" x14ac:dyDescent="0.3">
      <c r="A92" s="48" t="s">
        <v>344</v>
      </c>
      <c r="B92" s="48">
        <v>0</v>
      </c>
      <c r="C92" s="48">
        <v>0</v>
      </c>
      <c r="D92" s="48">
        <v>0</v>
      </c>
      <c r="E92" s="48">
        <v>1</v>
      </c>
      <c r="F92" s="48">
        <v>0</v>
      </c>
      <c r="G92" s="48">
        <v>0</v>
      </c>
      <c r="H92" s="48">
        <v>0</v>
      </c>
      <c r="I92" s="48">
        <v>0</v>
      </c>
      <c r="J92" s="48">
        <v>0</v>
      </c>
      <c r="K92" s="48">
        <v>0</v>
      </c>
      <c r="L92" s="48">
        <v>0</v>
      </c>
      <c r="M92" s="48">
        <v>1</v>
      </c>
      <c r="N92" s="48">
        <v>1</v>
      </c>
      <c r="O92" s="48">
        <v>0</v>
      </c>
      <c r="P92" s="48">
        <v>0</v>
      </c>
      <c r="Q92" s="48">
        <v>0</v>
      </c>
      <c r="R92" s="48">
        <v>0</v>
      </c>
      <c r="S92" s="48">
        <v>0</v>
      </c>
      <c r="T92" s="48">
        <v>0</v>
      </c>
      <c r="U92" s="48">
        <v>0</v>
      </c>
      <c r="V92" s="48">
        <v>1</v>
      </c>
      <c r="W92" s="48">
        <v>0</v>
      </c>
      <c r="X92" s="48">
        <v>0</v>
      </c>
      <c r="Y92" s="48">
        <v>0</v>
      </c>
      <c r="Z92" s="48">
        <v>1</v>
      </c>
      <c r="AA92" s="48">
        <v>0</v>
      </c>
    </row>
    <row r="93" spans="1:27" x14ac:dyDescent="0.3">
      <c r="A93" s="48" t="s">
        <v>346</v>
      </c>
      <c r="B93" s="48">
        <v>0</v>
      </c>
      <c r="C93" s="48">
        <v>0</v>
      </c>
      <c r="D93" s="48">
        <v>0</v>
      </c>
      <c r="E93" s="48">
        <v>1</v>
      </c>
      <c r="F93" s="48">
        <v>0</v>
      </c>
      <c r="G93" s="48">
        <v>1</v>
      </c>
      <c r="H93" s="48">
        <v>1</v>
      </c>
      <c r="I93" s="48">
        <v>0</v>
      </c>
      <c r="J93" s="48">
        <v>0</v>
      </c>
      <c r="K93" s="48">
        <v>0</v>
      </c>
      <c r="L93" s="48">
        <v>0</v>
      </c>
      <c r="M93" s="48">
        <v>0</v>
      </c>
      <c r="N93" s="48">
        <v>0</v>
      </c>
      <c r="O93" s="48">
        <v>0</v>
      </c>
      <c r="P93" s="48">
        <v>0</v>
      </c>
      <c r="Q93" s="48">
        <v>0</v>
      </c>
      <c r="R93" s="48">
        <v>0</v>
      </c>
      <c r="S93" s="48">
        <v>0</v>
      </c>
      <c r="T93" s="48">
        <v>0</v>
      </c>
      <c r="U93" s="48">
        <v>0</v>
      </c>
      <c r="V93" s="48">
        <v>0</v>
      </c>
      <c r="W93" s="48">
        <v>0</v>
      </c>
      <c r="X93" s="48">
        <v>0</v>
      </c>
      <c r="Y93" s="48">
        <v>0</v>
      </c>
      <c r="Z93" s="48">
        <v>0</v>
      </c>
      <c r="AA93" s="48">
        <v>0</v>
      </c>
    </row>
    <row r="94" spans="1:27" x14ac:dyDescent="0.3">
      <c r="A94" s="71" t="s">
        <v>350</v>
      </c>
      <c r="B94" s="48">
        <v>0</v>
      </c>
      <c r="C94" s="48">
        <v>0</v>
      </c>
      <c r="D94" s="48">
        <v>0</v>
      </c>
      <c r="E94" s="48">
        <v>0</v>
      </c>
      <c r="F94" s="48">
        <v>0</v>
      </c>
      <c r="G94" s="48">
        <v>0</v>
      </c>
      <c r="H94" s="48">
        <v>0</v>
      </c>
      <c r="I94" s="48">
        <v>0</v>
      </c>
      <c r="J94" s="48">
        <v>0</v>
      </c>
      <c r="K94" s="48">
        <v>0</v>
      </c>
      <c r="L94" s="48">
        <v>0</v>
      </c>
      <c r="M94" s="48">
        <v>0</v>
      </c>
      <c r="N94" s="48">
        <v>0</v>
      </c>
      <c r="O94" s="48">
        <v>0</v>
      </c>
      <c r="P94" s="48">
        <v>0</v>
      </c>
      <c r="Q94" s="48">
        <v>0</v>
      </c>
      <c r="R94" s="48">
        <v>0</v>
      </c>
      <c r="S94" s="48">
        <v>0</v>
      </c>
      <c r="T94" s="48">
        <v>0</v>
      </c>
      <c r="U94" s="48">
        <v>0</v>
      </c>
      <c r="V94" s="48">
        <v>1</v>
      </c>
      <c r="W94" s="48">
        <v>0</v>
      </c>
      <c r="X94" s="48">
        <v>1</v>
      </c>
      <c r="Y94" s="48">
        <v>0</v>
      </c>
      <c r="Z94" s="48">
        <v>0</v>
      </c>
      <c r="AA94" s="48">
        <v>0</v>
      </c>
    </row>
    <row r="95" spans="1:27" x14ac:dyDescent="0.3">
      <c r="A95" s="71" t="s">
        <v>352</v>
      </c>
      <c r="B95" s="48">
        <v>0</v>
      </c>
      <c r="C95" s="48">
        <v>0</v>
      </c>
      <c r="D95" s="48">
        <v>0</v>
      </c>
      <c r="E95" s="48">
        <v>1</v>
      </c>
      <c r="F95" s="48">
        <v>0</v>
      </c>
      <c r="G95" s="48">
        <v>0</v>
      </c>
      <c r="H95" s="48">
        <v>0</v>
      </c>
      <c r="I95" s="48">
        <v>1</v>
      </c>
      <c r="J95" s="48">
        <v>1</v>
      </c>
      <c r="K95" s="48">
        <v>1</v>
      </c>
      <c r="L95" s="48">
        <v>1</v>
      </c>
      <c r="M95" s="48">
        <v>1</v>
      </c>
      <c r="N95" s="48">
        <v>1</v>
      </c>
      <c r="O95" s="48">
        <v>0</v>
      </c>
      <c r="P95" s="48">
        <v>0</v>
      </c>
      <c r="Q95" s="48">
        <v>0</v>
      </c>
      <c r="R95" s="48">
        <v>0</v>
      </c>
      <c r="S95" s="48">
        <v>0</v>
      </c>
      <c r="T95" s="48">
        <v>1</v>
      </c>
      <c r="U95" s="48">
        <v>0</v>
      </c>
      <c r="V95" s="48">
        <v>0</v>
      </c>
      <c r="W95" s="48">
        <v>0</v>
      </c>
      <c r="X95" s="48">
        <v>0</v>
      </c>
      <c r="Y95" s="48">
        <v>0</v>
      </c>
      <c r="Z95" s="48">
        <v>0</v>
      </c>
      <c r="AA95" s="48">
        <v>0</v>
      </c>
    </row>
    <row r="96" spans="1:27" x14ac:dyDescent="0.3">
      <c r="A96" s="48" t="s">
        <v>355</v>
      </c>
      <c r="B96" s="48">
        <v>0</v>
      </c>
      <c r="C96" s="48">
        <v>0</v>
      </c>
      <c r="D96" s="48">
        <v>0</v>
      </c>
      <c r="E96" s="48">
        <v>0</v>
      </c>
      <c r="F96" s="48">
        <v>0</v>
      </c>
      <c r="G96" s="48">
        <v>0</v>
      </c>
      <c r="H96" s="48">
        <v>0</v>
      </c>
      <c r="I96" s="48">
        <v>0</v>
      </c>
      <c r="J96" s="48">
        <v>0</v>
      </c>
      <c r="K96" s="48">
        <v>0</v>
      </c>
      <c r="L96" s="48">
        <v>0</v>
      </c>
      <c r="M96" s="48">
        <v>0</v>
      </c>
      <c r="N96" s="48">
        <v>0</v>
      </c>
      <c r="O96" s="48">
        <v>0</v>
      </c>
      <c r="P96" s="48">
        <v>0</v>
      </c>
      <c r="Q96" s="48">
        <v>0</v>
      </c>
      <c r="R96" s="48">
        <v>0</v>
      </c>
      <c r="S96" s="48">
        <v>0</v>
      </c>
      <c r="T96" s="48">
        <v>0</v>
      </c>
      <c r="U96" s="48">
        <v>0</v>
      </c>
      <c r="V96" s="48">
        <v>1</v>
      </c>
      <c r="W96" s="48">
        <v>0</v>
      </c>
      <c r="X96" s="48">
        <v>0</v>
      </c>
      <c r="Y96" s="48">
        <v>0</v>
      </c>
      <c r="Z96" s="48">
        <v>1</v>
      </c>
      <c r="AA96" s="48">
        <v>0</v>
      </c>
    </row>
    <row r="97" spans="1:27" x14ac:dyDescent="0.3">
      <c r="A97" s="48" t="s">
        <v>360</v>
      </c>
      <c r="B97" s="48">
        <v>0</v>
      </c>
      <c r="C97" s="48">
        <v>0</v>
      </c>
      <c r="D97" s="48">
        <v>0</v>
      </c>
      <c r="E97" s="48">
        <v>1</v>
      </c>
      <c r="F97" s="48">
        <v>1</v>
      </c>
      <c r="G97" s="48">
        <v>0</v>
      </c>
      <c r="H97" s="48">
        <v>0</v>
      </c>
      <c r="I97" s="48">
        <v>0</v>
      </c>
      <c r="J97" s="48">
        <v>0</v>
      </c>
      <c r="K97" s="48">
        <v>0</v>
      </c>
      <c r="L97" s="48">
        <v>0</v>
      </c>
      <c r="M97" s="48">
        <v>0</v>
      </c>
      <c r="N97" s="48">
        <v>0</v>
      </c>
      <c r="O97" s="48">
        <v>0</v>
      </c>
      <c r="P97" s="48">
        <v>0</v>
      </c>
      <c r="Q97" s="48">
        <v>0</v>
      </c>
      <c r="R97" s="48">
        <v>0</v>
      </c>
      <c r="S97" s="48">
        <v>0</v>
      </c>
      <c r="T97" s="48">
        <v>0</v>
      </c>
      <c r="U97" s="48">
        <v>0</v>
      </c>
      <c r="V97" s="48">
        <v>0</v>
      </c>
      <c r="W97" s="48">
        <v>0</v>
      </c>
      <c r="X97" s="48">
        <v>0</v>
      </c>
      <c r="Y97" s="48">
        <v>0</v>
      </c>
      <c r="Z97" s="48">
        <v>0</v>
      </c>
      <c r="AA97" s="48">
        <v>0</v>
      </c>
    </row>
    <row r="98" spans="1:27" x14ac:dyDescent="0.3">
      <c r="A98" s="48" t="s">
        <v>361</v>
      </c>
      <c r="B98" s="48">
        <v>0</v>
      </c>
      <c r="C98" s="48">
        <v>0</v>
      </c>
      <c r="D98" s="48">
        <v>0</v>
      </c>
      <c r="E98" s="48">
        <v>0</v>
      </c>
      <c r="F98" s="48">
        <v>0</v>
      </c>
      <c r="G98" s="48">
        <v>0</v>
      </c>
      <c r="H98" s="48">
        <v>0</v>
      </c>
      <c r="I98" s="48">
        <v>0</v>
      </c>
      <c r="J98" s="48">
        <v>0</v>
      </c>
      <c r="K98" s="48">
        <v>0</v>
      </c>
      <c r="L98" s="48">
        <v>0</v>
      </c>
      <c r="M98" s="48">
        <v>0</v>
      </c>
      <c r="N98" s="48">
        <v>0</v>
      </c>
      <c r="O98" s="48">
        <v>0</v>
      </c>
      <c r="P98" s="48">
        <v>0</v>
      </c>
      <c r="Q98" s="48">
        <v>0</v>
      </c>
      <c r="R98" s="48">
        <v>0</v>
      </c>
      <c r="S98" s="48">
        <v>0</v>
      </c>
      <c r="T98" s="48">
        <v>0</v>
      </c>
      <c r="U98" s="48">
        <v>0</v>
      </c>
      <c r="V98" s="48">
        <v>1</v>
      </c>
      <c r="W98" s="48">
        <v>0</v>
      </c>
      <c r="X98" s="48">
        <v>0</v>
      </c>
      <c r="Y98" s="48">
        <v>1</v>
      </c>
      <c r="Z98" s="48">
        <v>1</v>
      </c>
      <c r="AA98" s="48">
        <v>0</v>
      </c>
    </row>
    <row r="99" spans="1:27" x14ac:dyDescent="0.3">
      <c r="A99" s="48" t="s">
        <v>363</v>
      </c>
      <c r="B99" s="48">
        <v>0</v>
      </c>
      <c r="C99" s="48">
        <v>0</v>
      </c>
      <c r="D99" s="48">
        <v>0</v>
      </c>
      <c r="E99" s="48">
        <v>1</v>
      </c>
      <c r="F99" s="48">
        <v>1</v>
      </c>
      <c r="G99" s="48">
        <v>1</v>
      </c>
      <c r="H99" s="48">
        <v>0</v>
      </c>
      <c r="I99" s="48">
        <v>0</v>
      </c>
      <c r="J99" s="48">
        <v>0</v>
      </c>
      <c r="K99" s="48">
        <v>0</v>
      </c>
      <c r="L99" s="48">
        <v>0</v>
      </c>
      <c r="M99" s="48">
        <v>0</v>
      </c>
      <c r="N99" s="48">
        <v>0</v>
      </c>
      <c r="O99" s="48">
        <v>0</v>
      </c>
      <c r="P99" s="48">
        <v>1</v>
      </c>
      <c r="Q99" s="48">
        <v>0</v>
      </c>
      <c r="R99" s="48">
        <v>1</v>
      </c>
      <c r="S99" s="48">
        <v>0</v>
      </c>
      <c r="T99" s="48">
        <v>1</v>
      </c>
      <c r="U99" s="48">
        <v>1</v>
      </c>
      <c r="V99" s="48">
        <v>0</v>
      </c>
      <c r="W99" s="48">
        <v>0</v>
      </c>
      <c r="X99" s="48">
        <v>0</v>
      </c>
      <c r="Y99" s="48">
        <v>0</v>
      </c>
      <c r="Z99" s="48">
        <v>0</v>
      </c>
      <c r="AA99" s="48">
        <v>0</v>
      </c>
    </row>
    <row r="100" spans="1:27" x14ac:dyDescent="0.3">
      <c r="A100" s="48" t="s">
        <v>364</v>
      </c>
      <c r="B100" s="48">
        <v>1</v>
      </c>
      <c r="C100" s="48">
        <v>0</v>
      </c>
      <c r="D100" s="48">
        <v>0</v>
      </c>
      <c r="E100" s="48">
        <v>1</v>
      </c>
      <c r="F100" s="48">
        <v>0</v>
      </c>
      <c r="G100" s="48">
        <v>1</v>
      </c>
      <c r="H100" s="48">
        <v>0</v>
      </c>
      <c r="I100" s="48">
        <v>0</v>
      </c>
      <c r="J100" s="48">
        <v>0</v>
      </c>
      <c r="K100" s="48">
        <v>0</v>
      </c>
      <c r="L100" s="48">
        <v>0</v>
      </c>
      <c r="M100" s="48">
        <v>0</v>
      </c>
      <c r="N100" s="48">
        <v>1</v>
      </c>
      <c r="O100" s="48">
        <v>0</v>
      </c>
      <c r="P100" s="48">
        <v>0</v>
      </c>
      <c r="Q100" s="48">
        <v>0</v>
      </c>
      <c r="R100" s="48">
        <v>0</v>
      </c>
      <c r="S100" s="48">
        <v>0</v>
      </c>
      <c r="T100" s="48">
        <v>0</v>
      </c>
      <c r="U100" s="48">
        <v>0</v>
      </c>
      <c r="V100" s="48">
        <v>1</v>
      </c>
      <c r="W100" s="48">
        <v>0</v>
      </c>
      <c r="X100" s="48">
        <v>1</v>
      </c>
      <c r="Y100" s="48">
        <v>0</v>
      </c>
      <c r="Z100" s="48">
        <v>0</v>
      </c>
      <c r="AA100" s="48">
        <v>0</v>
      </c>
    </row>
    <row r="101" spans="1:27" x14ac:dyDescent="0.3">
      <c r="A101" s="48" t="s">
        <v>372</v>
      </c>
      <c r="B101" s="48">
        <v>0</v>
      </c>
      <c r="C101" s="48">
        <v>0</v>
      </c>
      <c r="D101" s="48">
        <v>0</v>
      </c>
      <c r="E101" s="48">
        <v>1</v>
      </c>
      <c r="F101" s="48">
        <v>0</v>
      </c>
      <c r="G101" s="48">
        <v>0</v>
      </c>
      <c r="H101" s="48">
        <v>1</v>
      </c>
      <c r="I101" s="48">
        <v>0</v>
      </c>
      <c r="J101" s="48">
        <v>1</v>
      </c>
      <c r="K101" s="48">
        <v>0</v>
      </c>
      <c r="L101" s="48">
        <v>1</v>
      </c>
      <c r="M101" s="48">
        <v>0</v>
      </c>
      <c r="N101" s="48">
        <v>1</v>
      </c>
      <c r="O101" s="48">
        <v>0</v>
      </c>
      <c r="P101" s="48">
        <v>0</v>
      </c>
      <c r="Q101" s="48">
        <v>0</v>
      </c>
      <c r="R101" s="48">
        <v>0</v>
      </c>
      <c r="S101" s="48">
        <v>0</v>
      </c>
      <c r="T101" s="48">
        <v>0</v>
      </c>
      <c r="U101" s="48">
        <v>0</v>
      </c>
      <c r="V101" s="48">
        <v>0</v>
      </c>
      <c r="W101" s="48">
        <v>0</v>
      </c>
      <c r="X101" s="48">
        <v>0</v>
      </c>
      <c r="Y101" s="48">
        <v>0</v>
      </c>
      <c r="Z101" s="48">
        <v>0</v>
      </c>
      <c r="AA101" s="48">
        <v>0</v>
      </c>
    </row>
    <row r="102" spans="1:27" x14ac:dyDescent="0.3">
      <c r="A102" s="48" t="s">
        <v>373</v>
      </c>
      <c r="B102" s="48">
        <v>0</v>
      </c>
      <c r="C102" s="48">
        <v>0</v>
      </c>
      <c r="D102" s="48">
        <v>0</v>
      </c>
      <c r="E102" s="48">
        <v>1</v>
      </c>
      <c r="F102" s="48">
        <v>1</v>
      </c>
      <c r="G102" s="48">
        <v>1</v>
      </c>
      <c r="H102" s="48">
        <v>1</v>
      </c>
      <c r="I102" s="48">
        <v>0</v>
      </c>
      <c r="J102" s="48">
        <v>1</v>
      </c>
      <c r="K102" s="48">
        <v>0</v>
      </c>
      <c r="L102" s="48">
        <v>0</v>
      </c>
      <c r="M102" s="48">
        <v>1</v>
      </c>
      <c r="N102" s="48">
        <v>0</v>
      </c>
      <c r="O102" s="48">
        <v>0</v>
      </c>
      <c r="P102" s="48">
        <v>1</v>
      </c>
      <c r="Q102" s="48">
        <v>0</v>
      </c>
      <c r="R102" s="48">
        <v>1</v>
      </c>
      <c r="S102" s="48">
        <v>0</v>
      </c>
      <c r="T102" s="48">
        <v>1</v>
      </c>
      <c r="U102" s="48">
        <v>1</v>
      </c>
      <c r="V102" s="48">
        <v>1</v>
      </c>
      <c r="W102" s="48">
        <v>0</v>
      </c>
      <c r="X102" s="48">
        <v>0</v>
      </c>
      <c r="Y102" s="48">
        <v>0</v>
      </c>
      <c r="Z102" s="48">
        <v>1</v>
      </c>
      <c r="AA102" s="48">
        <v>0</v>
      </c>
    </row>
    <row r="103" spans="1:27" x14ac:dyDescent="0.3">
      <c r="A103" s="71" t="s">
        <v>374</v>
      </c>
      <c r="B103" s="48">
        <v>1</v>
      </c>
      <c r="C103" s="48">
        <v>0</v>
      </c>
      <c r="D103" s="48">
        <v>0</v>
      </c>
      <c r="E103" s="48">
        <v>0</v>
      </c>
      <c r="F103" s="48">
        <v>0</v>
      </c>
      <c r="G103" s="48">
        <v>0</v>
      </c>
      <c r="H103" s="48">
        <v>0</v>
      </c>
      <c r="I103" s="48">
        <v>0</v>
      </c>
      <c r="J103" s="48">
        <v>0</v>
      </c>
      <c r="K103" s="48">
        <v>0</v>
      </c>
      <c r="L103" s="48">
        <v>0</v>
      </c>
      <c r="M103" s="48">
        <v>0</v>
      </c>
      <c r="N103" s="48">
        <v>0</v>
      </c>
      <c r="O103" s="48">
        <v>0</v>
      </c>
      <c r="P103" s="48">
        <v>0</v>
      </c>
      <c r="Q103" s="48">
        <v>0</v>
      </c>
      <c r="R103" s="48">
        <v>0</v>
      </c>
      <c r="S103" s="48">
        <v>0</v>
      </c>
      <c r="T103" s="48">
        <v>0</v>
      </c>
      <c r="U103" s="48">
        <v>0</v>
      </c>
      <c r="V103" s="48">
        <v>0</v>
      </c>
      <c r="W103" s="48">
        <v>0</v>
      </c>
      <c r="X103" s="48">
        <v>0</v>
      </c>
      <c r="Y103" s="48">
        <v>0</v>
      </c>
      <c r="Z103" s="48">
        <v>0</v>
      </c>
      <c r="AA103" s="48">
        <v>0</v>
      </c>
    </row>
    <row r="104" spans="1:27" x14ac:dyDescent="0.3">
      <c r="A104" s="48" t="s">
        <v>375</v>
      </c>
      <c r="B104" s="48">
        <v>0</v>
      </c>
      <c r="C104" s="48">
        <v>0</v>
      </c>
      <c r="D104" s="48">
        <v>0</v>
      </c>
      <c r="E104" s="48">
        <v>0</v>
      </c>
      <c r="F104" s="48">
        <v>0</v>
      </c>
      <c r="G104" s="48">
        <v>0</v>
      </c>
      <c r="H104" s="48">
        <v>0</v>
      </c>
      <c r="I104" s="48">
        <v>0</v>
      </c>
      <c r="J104" s="48">
        <v>0</v>
      </c>
      <c r="K104" s="48">
        <v>0</v>
      </c>
      <c r="L104" s="48">
        <v>0</v>
      </c>
      <c r="M104" s="48">
        <v>0</v>
      </c>
      <c r="N104" s="48">
        <v>0</v>
      </c>
      <c r="O104" s="48">
        <v>0</v>
      </c>
      <c r="P104" s="48">
        <v>0</v>
      </c>
      <c r="Q104" s="48">
        <v>0</v>
      </c>
      <c r="R104" s="48">
        <v>0</v>
      </c>
      <c r="S104" s="48">
        <v>0</v>
      </c>
      <c r="T104" s="48">
        <v>0</v>
      </c>
      <c r="U104" s="48">
        <v>0</v>
      </c>
      <c r="V104" s="48">
        <v>1</v>
      </c>
      <c r="W104" s="48">
        <v>1</v>
      </c>
      <c r="X104" s="48">
        <v>0</v>
      </c>
      <c r="Y104" s="48">
        <v>1</v>
      </c>
      <c r="Z104" s="48">
        <v>0</v>
      </c>
      <c r="AA104" s="48">
        <v>0</v>
      </c>
    </row>
    <row r="105" spans="1:27" x14ac:dyDescent="0.3">
      <c r="A105" s="48" t="s">
        <v>377</v>
      </c>
      <c r="B105" s="48">
        <v>0</v>
      </c>
      <c r="C105" s="48">
        <v>0</v>
      </c>
      <c r="D105" s="48">
        <v>0</v>
      </c>
      <c r="E105" s="48">
        <v>1</v>
      </c>
      <c r="F105" s="48">
        <v>0</v>
      </c>
      <c r="G105" s="48">
        <v>1</v>
      </c>
      <c r="H105" s="48">
        <v>1</v>
      </c>
      <c r="I105" s="48">
        <v>1</v>
      </c>
      <c r="J105" s="48">
        <v>1</v>
      </c>
      <c r="K105" s="48">
        <v>0</v>
      </c>
      <c r="L105" s="48">
        <v>1</v>
      </c>
      <c r="M105" s="48">
        <v>1</v>
      </c>
      <c r="N105" s="48">
        <v>0</v>
      </c>
      <c r="O105" s="48">
        <v>1</v>
      </c>
      <c r="P105" s="48">
        <v>1</v>
      </c>
      <c r="Q105" s="48">
        <v>1</v>
      </c>
      <c r="R105" s="48">
        <v>1</v>
      </c>
      <c r="S105" s="48">
        <v>0</v>
      </c>
      <c r="T105" s="48">
        <v>1</v>
      </c>
      <c r="U105" s="48">
        <v>0</v>
      </c>
      <c r="V105" s="48">
        <v>0</v>
      </c>
      <c r="W105" s="48">
        <v>0</v>
      </c>
      <c r="X105" s="48">
        <v>0</v>
      </c>
      <c r="Y105" s="48">
        <v>0</v>
      </c>
      <c r="Z105" s="48">
        <v>0</v>
      </c>
      <c r="AA105" s="48">
        <v>0</v>
      </c>
    </row>
    <row r="106" spans="1:27" x14ac:dyDescent="0.3">
      <c r="A106" s="48" t="s">
        <v>378</v>
      </c>
      <c r="B106" s="48">
        <v>0</v>
      </c>
      <c r="C106" s="48">
        <v>0</v>
      </c>
      <c r="D106" s="48">
        <v>1</v>
      </c>
      <c r="E106" s="48">
        <v>1</v>
      </c>
      <c r="F106" s="48">
        <v>1</v>
      </c>
      <c r="G106" s="48">
        <v>1</v>
      </c>
      <c r="H106" s="48">
        <v>0</v>
      </c>
      <c r="I106" s="48">
        <v>0</v>
      </c>
      <c r="J106" s="48">
        <v>0</v>
      </c>
      <c r="K106" s="48">
        <v>0</v>
      </c>
      <c r="L106" s="48">
        <v>1</v>
      </c>
      <c r="M106" s="48">
        <v>1</v>
      </c>
      <c r="N106" s="48">
        <v>0</v>
      </c>
      <c r="O106" s="48">
        <v>1</v>
      </c>
      <c r="P106" s="48">
        <v>0</v>
      </c>
      <c r="Q106" s="48">
        <v>0</v>
      </c>
      <c r="R106" s="48">
        <v>1</v>
      </c>
      <c r="S106" s="48">
        <v>0</v>
      </c>
      <c r="T106" s="48">
        <v>0</v>
      </c>
      <c r="U106" s="48">
        <v>1</v>
      </c>
      <c r="V106" s="48">
        <v>0</v>
      </c>
      <c r="W106" s="48">
        <v>0</v>
      </c>
      <c r="X106" s="48">
        <v>0</v>
      </c>
      <c r="Y106" s="48">
        <v>0</v>
      </c>
      <c r="Z106" s="48">
        <v>0</v>
      </c>
      <c r="AA106" s="48">
        <v>0</v>
      </c>
    </row>
    <row r="107" spans="1:27" x14ac:dyDescent="0.3">
      <c r="A107" s="48" t="s">
        <v>380</v>
      </c>
      <c r="B107" s="48">
        <v>0</v>
      </c>
      <c r="C107" s="48">
        <v>1</v>
      </c>
      <c r="D107" s="48">
        <v>0</v>
      </c>
      <c r="E107" s="48">
        <v>1</v>
      </c>
      <c r="F107" s="48">
        <v>1</v>
      </c>
      <c r="G107" s="48">
        <v>0</v>
      </c>
      <c r="H107" s="48">
        <v>0</v>
      </c>
      <c r="I107" s="48">
        <v>0</v>
      </c>
      <c r="J107" s="48">
        <v>0</v>
      </c>
      <c r="K107" s="48">
        <v>0</v>
      </c>
      <c r="L107" s="48">
        <v>0</v>
      </c>
      <c r="M107" s="48">
        <v>0</v>
      </c>
      <c r="N107" s="48">
        <v>0</v>
      </c>
      <c r="O107" s="48">
        <v>0</v>
      </c>
      <c r="P107" s="48">
        <v>0</v>
      </c>
      <c r="Q107" s="48">
        <v>0</v>
      </c>
      <c r="R107" s="48">
        <v>0</v>
      </c>
      <c r="S107" s="48">
        <v>0</v>
      </c>
      <c r="T107" s="48">
        <v>0</v>
      </c>
      <c r="U107" s="48">
        <v>0</v>
      </c>
      <c r="V107" s="48">
        <v>1</v>
      </c>
      <c r="W107" s="48">
        <v>0</v>
      </c>
      <c r="X107" s="48">
        <v>0</v>
      </c>
      <c r="Y107" s="48">
        <v>1</v>
      </c>
      <c r="Z107" s="48">
        <v>0</v>
      </c>
      <c r="AA107" s="48">
        <v>0</v>
      </c>
    </row>
    <row r="108" spans="1:27" x14ac:dyDescent="0.3">
      <c r="A108" s="48" t="s">
        <v>382</v>
      </c>
      <c r="B108" s="48">
        <v>0</v>
      </c>
      <c r="C108" s="48">
        <v>0</v>
      </c>
      <c r="D108" s="48">
        <v>0</v>
      </c>
      <c r="E108" s="48">
        <v>1</v>
      </c>
      <c r="F108" s="48">
        <v>0</v>
      </c>
      <c r="G108" s="48">
        <v>0</v>
      </c>
      <c r="H108" s="48">
        <v>0</v>
      </c>
      <c r="I108" s="48">
        <v>0</v>
      </c>
      <c r="J108" s="48">
        <v>0</v>
      </c>
      <c r="K108" s="48">
        <v>0</v>
      </c>
      <c r="L108" s="48">
        <v>0</v>
      </c>
      <c r="M108" s="48">
        <v>0</v>
      </c>
      <c r="N108" s="48">
        <v>0</v>
      </c>
      <c r="O108" s="48">
        <v>0</v>
      </c>
      <c r="P108" s="48">
        <v>0</v>
      </c>
      <c r="Q108" s="48">
        <v>0</v>
      </c>
      <c r="R108" s="48">
        <v>0</v>
      </c>
      <c r="S108" s="48">
        <v>1</v>
      </c>
      <c r="T108" s="48">
        <v>0</v>
      </c>
      <c r="U108" s="48">
        <v>0</v>
      </c>
      <c r="V108" s="48">
        <v>0</v>
      </c>
      <c r="W108" s="48">
        <v>0</v>
      </c>
      <c r="X108" s="48">
        <v>0</v>
      </c>
      <c r="Y108" s="48">
        <v>0</v>
      </c>
      <c r="Z108" s="48">
        <v>0</v>
      </c>
      <c r="AA108" s="48">
        <v>0</v>
      </c>
    </row>
    <row r="109" spans="1:27" x14ac:dyDescent="0.3">
      <c r="A109" s="48" t="s">
        <v>384</v>
      </c>
      <c r="B109" s="48">
        <v>0</v>
      </c>
      <c r="C109" s="48">
        <v>1</v>
      </c>
      <c r="D109" s="48">
        <v>0</v>
      </c>
      <c r="E109" s="48">
        <v>1</v>
      </c>
      <c r="F109" s="48">
        <v>0</v>
      </c>
      <c r="G109" s="48">
        <v>0</v>
      </c>
      <c r="H109" s="48">
        <v>1</v>
      </c>
      <c r="I109" s="48">
        <v>1</v>
      </c>
      <c r="J109" s="48">
        <v>0</v>
      </c>
      <c r="K109" s="48">
        <v>0</v>
      </c>
      <c r="L109" s="48">
        <v>0</v>
      </c>
      <c r="M109" s="48">
        <v>1</v>
      </c>
      <c r="N109" s="48">
        <v>0</v>
      </c>
      <c r="O109" s="48">
        <v>0</v>
      </c>
      <c r="P109" s="48">
        <v>0</v>
      </c>
      <c r="Q109" s="48">
        <v>0</v>
      </c>
      <c r="R109" s="48">
        <v>0</v>
      </c>
      <c r="S109" s="48">
        <v>0</v>
      </c>
      <c r="T109" s="48">
        <v>0</v>
      </c>
      <c r="U109" s="48">
        <v>0</v>
      </c>
      <c r="V109" s="48">
        <v>1</v>
      </c>
      <c r="W109" s="48">
        <v>0</v>
      </c>
      <c r="X109" s="48">
        <v>0</v>
      </c>
      <c r="Y109" s="48">
        <v>1</v>
      </c>
      <c r="Z109" s="48">
        <v>0</v>
      </c>
      <c r="AA109" s="48">
        <v>0</v>
      </c>
    </row>
    <row r="110" spans="1:27" x14ac:dyDescent="0.3">
      <c r="A110" s="48" t="s">
        <v>386</v>
      </c>
      <c r="B110" s="48">
        <v>0</v>
      </c>
      <c r="C110" s="48">
        <v>1</v>
      </c>
      <c r="D110" s="48">
        <v>0</v>
      </c>
      <c r="E110" s="48">
        <v>1</v>
      </c>
      <c r="F110" s="48">
        <v>0</v>
      </c>
      <c r="G110" s="48">
        <v>0</v>
      </c>
      <c r="H110" s="48">
        <v>0</v>
      </c>
      <c r="I110" s="48">
        <v>0</v>
      </c>
      <c r="J110" s="48">
        <v>0</v>
      </c>
      <c r="K110" s="48">
        <v>0</v>
      </c>
      <c r="L110" s="48">
        <v>0</v>
      </c>
      <c r="M110" s="48">
        <v>0</v>
      </c>
      <c r="N110" s="48">
        <v>0</v>
      </c>
      <c r="O110" s="48">
        <v>0</v>
      </c>
      <c r="P110" s="48">
        <v>0</v>
      </c>
      <c r="Q110" s="48">
        <v>0</v>
      </c>
      <c r="R110" s="48">
        <v>0</v>
      </c>
      <c r="S110" s="48">
        <v>0</v>
      </c>
      <c r="T110" s="48">
        <v>0</v>
      </c>
      <c r="U110" s="48">
        <v>0</v>
      </c>
      <c r="V110" s="48">
        <v>1</v>
      </c>
      <c r="W110" s="48">
        <v>0</v>
      </c>
      <c r="X110" s="48">
        <v>0</v>
      </c>
      <c r="Y110" s="48">
        <v>0</v>
      </c>
      <c r="Z110" s="48">
        <v>0</v>
      </c>
      <c r="AA110" s="48">
        <v>0</v>
      </c>
    </row>
    <row r="111" spans="1:27" x14ac:dyDescent="0.3">
      <c r="A111" s="48" t="s">
        <v>387</v>
      </c>
      <c r="B111" s="48">
        <v>0</v>
      </c>
      <c r="C111" s="48">
        <v>1</v>
      </c>
      <c r="D111" s="48">
        <v>0</v>
      </c>
      <c r="E111" s="48">
        <v>1</v>
      </c>
      <c r="F111" s="48">
        <v>1</v>
      </c>
      <c r="G111" s="48">
        <v>0</v>
      </c>
      <c r="H111" s="48">
        <v>0</v>
      </c>
      <c r="I111" s="48">
        <v>1</v>
      </c>
      <c r="J111" s="48">
        <v>1</v>
      </c>
      <c r="K111" s="48">
        <v>0</v>
      </c>
      <c r="L111" s="48">
        <v>0</v>
      </c>
      <c r="M111" s="48">
        <v>1</v>
      </c>
      <c r="N111" s="48">
        <v>0</v>
      </c>
      <c r="O111" s="48">
        <v>1</v>
      </c>
      <c r="P111" s="48">
        <v>1</v>
      </c>
      <c r="Q111" s="48">
        <v>0</v>
      </c>
      <c r="R111" s="48">
        <v>1</v>
      </c>
      <c r="S111" s="48">
        <v>0</v>
      </c>
      <c r="T111" s="48">
        <v>0</v>
      </c>
      <c r="U111" s="48">
        <v>0</v>
      </c>
      <c r="V111" s="48">
        <v>1</v>
      </c>
      <c r="W111" s="48">
        <v>1</v>
      </c>
      <c r="X111" s="48">
        <v>0</v>
      </c>
      <c r="Y111" s="48">
        <v>0</v>
      </c>
      <c r="Z111" s="48">
        <v>0</v>
      </c>
      <c r="AA111" s="48">
        <v>0</v>
      </c>
    </row>
    <row r="112" spans="1:27" x14ac:dyDescent="0.3">
      <c r="A112" s="48" t="s">
        <v>388</v>
      </c>
      <c r="B112" s="48">
        <v>0</v>
      </c>
      <c r="C112" s="48">
        <v>0</v>
      </c>
      <c r="D112" s="48">
        <v>0</v>
      </c>
      <c r="E112" s="48">
        <v>1</v>
      </c>
      <c r="F112" s="48">
        <v>0</v>
      </c>
      <c r="G112" s="48">
        <v>0</v>
      </c>
      <c r="H112" s="48">
        <v>0</v>
      </c>
      <c r="I112" s="48">
        <v>1</v>
      </c>
      <c r="J112" s="48">
        <v>1</v>
      </c>
      <c r="K112" s="48">
        <v>0</v>
      </c>
      <c r="L112" s="48">
        <v>1</v>
      </c>
      <c r="M112" s="48">
        <v>1</v>
      </c>
      <c r="N112" s="48">
        <v>0</v>
      </c>
      <c r="O112" s="48">
        <v>1</v>
      </c>
      <c r="P112" s="48">
        <v>1</v>
      </c>
      <c r="Q112" s="48">
        <v>0</v>
      </c>
      <c r="R112" s="48">
        <v>0</v>
      </c>
      <c r="S112" s="48">
        <v>1</v>
      </c>
      <c r="T112" s="48">
        <v>1</v>
      </c>
      <c r="U112" s="48">
        <v>1</v>
      </c>
      <c r="V112" s="48">
        <v>0</v>
      </c>
      <c r="W112" s="48">
        <v>0</v>
      </c>
      <c r="X112" s="48">
        <v>0</v>
      </c>
      <c r="Y112" s="48">
        <v>0</v>
      </c>
      <c r="Z112" s="48">
        <v>0</v>
      </c>
      <c r="AA112" s="48">
        <v>0</v>
      </c>
    </row>
    <row r="113" spans="1:27" x14ac:dyDescent="0.3">
      <c r="A113" s="48" t="s">
        <v>389</v>
      </c>
      <c r="B113" s="48">
        <v>0</v>
      </c>
      <c r="C113" s="48">
        <v>0</v>
      </c>
      <c r="D113" s="48">
        <v>0</v>
      </c>
      <c r="E113" s="48">
        <v>1</v>
      </c>
      <c r="F113" s="48">
        <v>1</v>
      </c>
      <c r="G113" s="48">
        <v>1</v>
      </c>
      <c r="H113" s="48">
        <v>1</v>
      </c>
      <c r="I113" s="48">
        <v>1</v>
      </c>
      <c r="J113" s="48">
        <v>1</v>
      </c>
      <c r="K113" s="48">
        <v>0</v>
      </c>
      <c r="L113" s="48">
        <v>0</v>
      </c>
      <c r="M113" s="48">
        <v>0</v>
      </c>
      <c r="N113" s="48">
        <v>1</v>
      </c>
      <c r="O113" s="48">
        <v>1</v>
      </c>
      <c r="P113" s="48">
        <v>1</v>
      </c>
      <c r="Q113" s="48">
        <v>0</v>
      </c>
      <c r="R113" s="48">
        <v>1</v>
      </c>
      <c r="S113" s="48">
        <v>0</v>
      </c>
      <c r="T113" s="48">
        <v>1</v>
      </c>
      <c r="U113" s="48">
        <v>0</v>
      </c>
      <c r="V113" s="48">
        <v>0</v>
      </c>
      <c r="W113" s="48">
        <v>0</v>
      </c>
      <c r="X113" s="48">
        <v>0</v>
      </c>
      <c r="Y113" s="48">
        <v>0</v>
      </c>
      <c r="Z113" s="48">
        <v>0</v>
      </c>
      <c r="AA113" s="48">
        <v>0</v>
      </c>
    </row>
    <row r="114" spans="1:27" x14ac:dyDescent="0.3">
      <c r="A114" s="48" t="s">
        <v>391</v>
      </c>
      <c r="B114" s="48">
        <v>0</v>
      </c>
      <c r="C114" s="48">
        <v>0</v>
      </c>
      <c r="D114" s="48">
        <v>0</v>
      </c>
      <c r="E114" s="48">
        <v>1</v>
      </c>
      <c r="F114" s="48">
        <v>0</v>
      </c>
      <c r="G114" s="48">
        <v>0</v>
      </c>
      <c r="H114" s="48">
        <v>0</v>
      </c>
      <c r="I114" s="48">
        <v>1</v>
      </c>
      <c r="J114" s="48">
        <v>1</v>
      </c>
      <c r="K114" s="48">
        <v>0</v>
      </c>
      <c r="L114" s="48">
        <v>1</v>
      </c>
      <c r="M114" s="48">
        <v>1</v>
      </c>
      <c r="N114" s="48">
        <v>0</v>
      </c>
      <c r="O114" s="48">
        <v>1</v>
      </c>
      <c r="P114" s="48">
        <v>1</v>
      </c>
      <c r="Q114" s="48">
        <v>0</v>
      </c>
      <c r="R114" s="48">
        <v>0</v>
      </c>
      <c r="S114" s="48">
        <v>0</v>
      </c>
      <c r="T114" s="48">
        <v>0</v>
      </c>
      <c r="U114" s="48">
        <v>1</v>
      </c>
      <c r="V114" s="48">
        <v>1</v>
      </c>
      <c r="W114" s="48">
        <v>0</v>
      </c>
      <c r="X114" s="48">
        <v>0</v>
      </c>
      <c r="Y114" s="48">
        <v>0</v>
      </c>
      <c r="Z114" s="48">
        <v>0</v>
      </c>
      <c r="AA114" s="48">
        <v>1</v>
      </c>
    </row>
    <row r="115" spans="1:27" x14ac:dyDescent="0.3">
      <c r="A115" s="48" t="s">
        <v>392</v>
      </c>
      <c r="B115" s="48">
        <v>0</v>
      </c>
      <c r="C115" s="48">
        <v>0</v>
      </c>
      <c r="D115" s="48">
        <v>0</v>
      </c>
      <c r="E115" s="48">
        <v>1</v>
      </c>
      <c r="F115" s="48">
        <v>1</v>
      </c>
      <c r="G115" s="48">
        <v>1</v>
      </c>
      <c r="H115" s="48">
        <v>0</v>
      </c>
      <c r="I115" s="48">
        <v>0</v>
      </c>
      <c r="J115" s="48">
        <v>1</v>
      </c>
      <c r="K115" s="48">
        <v>1</v>
      </c>
      <c r="L115" s="48">
        <v>0</v>
      </c>
      <c r="M115" s="48">
        <v>1</v>
      </c>
      <c r="N115" s="48">
        <v>1</v>
      </c>
      <c r="O115" s="48">
        <v>0</v>
      </c>
      <c r="P115" s="48">
        <v>0</v>
      </c>
      <c r="Q115" s="48">
        <v>0</v>
      </c>
      <c r="R115" s="48">
        <v>0</v>
      </c>
      <c r="S115" s="48">
        <v>1</v>
      </c>
      <c r="T115" s="48">
        <v>0</v>
      </c>
      <c r="U115" s="48">
        <v>1</v>
      </c>
      <c r="V115" s="48">
        <v>0</v>
      </c>
      <c r="W115" s="48">
        <v>0</v>
      </c>
      <c r="X115" s="48">
        <v>0</v>
      </c>
      <c r="Y115" s="48">
        <v>0</v>
      </c>
      <c r="Z115" s="48">
        <v>0</v>
      </c>
      <c r="AA115" s="48">
        <v>0</v>
      </c>
    </row>
    <row r="116" spans="1:27" x14ac:dyDescent="0.3">
      <c r="A116" s="48" t="s">
        <v>394</v>
      </c>
      <c r="B116" s="48">
        <v>0</v>
      </c>
      <c r="C116" s="48">
        <v>0</v>
      </c>
      <c r="D116" s="48">
        <v>0</v>
      </c>
      <c r="E116" s="48">
        <v>0</v>
      </c>
      <c r="F116" s="48">
        <v>0</v>
      </c>
      <c r="G116" s="48">
        <v>0</v>
      </c>
      <c r="H116" s="48">
        <v>0</v>
      </c>
      <c r="I116" s="48">
        <v>0</v>
      </c>
      <c r="J116" s="48">
        <v>0</v>
      </c>
      <c r="K116" s="48">
        <v>0</v>
      </c>
      <c r="L116" s="48">
        <v>0</v>
      </c>
      <c r="M116" s="48">
        <v>0</v>
      </c>
      <c r="N116" s="48">
        <v>0</v>
      </c>
      <c r="O116" s="48">
        <v>0</v>
      </c>
      <c r="P116" s="48">
        <v>0</v>
      </c>
      <c r="Q116" s="48">
        <v>0</v>
      </c>
      <c r="R116" s="48">
        <v>0</v>
      </c>
      <c r="S116" s="48">
        <v>0</v>
      </c>
      <c r="T116" s="48">
        <v>0</v>
      </c>
      <c r="U116" s="48">
        <v>0</v>
      </c>
      <c r="V116" s="48">
        <v>1</v>
      </c>
      <c r="W116" s="48">
        <v>0</v>
      </c>
      <c r="X116" s="48">
        <v>1</v>
      </c>
      <c r="Y116" s="48">
        <v>1</v>
      </c>
      <c r="Z116" s="48">
        <v>1</v>
      </c>
      <c r="AA116" s="48">
        <v>0</v>
      </c>
    </row>
    <row r="117" spans="1:27" x14ac:dyDescent="0.3">
      <c r="A117" s="48" t="s">
        <v>396</v>
      </c>
      <c r="B117" s="48">
        <v>0</v>
      </c>
      <c r="C117" s="48">
        <v>0</v>
      </c>
      <c r="D117" s="48">
        <v>0</v>
      </c>
      <c r="E117" s="48">
        <v>1</v>
      </c>
      <c r="F117" s="48">
        <v>0</v>
      </c>
      <c r="G117" s="48">
        <v>0</v>
      </c>
      <c r="H117" s="48">
        <v>0</v>
      </c>
      <c r="I117" s="48">
        <v>1</v>
      </c>
      <c r="J117" s="48">
        <v>1</v>
      </c>
      <c r="K117" s="48">
        <v>0</v>
      </c>
      <c r="L117" s="48">
        <v>0</v>
      </c>
      <c r="M117" s="48">
        <v>1</v>
      </c>
      <c r="N117" s="48">
        <v>1</v>
      </c>
      <c r="O117" s="48">
        <v>0</v>
      </c>
      <c r="P117" s="48">
        <v>0</v>
      </c>
      <c r="Q117" s="48">
        <v>1</v>
      </c>
      <c r="R117" s="48">
        <v>0</v>
      </c>
      <c r="S117" s="48">
        <v>0</v>
      </c>
      <c r="T117" s="48">
        <v>0</v>
      </c>
      <c r="U117" s="48">
        <v>0</v>
      </c>
      <c r="V117" s="48">
        <v>0</v>
      </c>
      <c r="W117" s="48">
        <v>0</v>
      </c>
      <c r="X117" s="48">
        <v>0</v>
      </c>
      <c r="Y117" s="48">
        <v>0</v>
      </c>
      <c r="Z117" s="48">
        <v>0</v>
      </c>
      <c r="AA117" s="48">
        <v>0</v>
      </c>
    </row>
    <row r="118" spans="1:27" x14ac:dyDescent="0.3">
      <c r="A118" s="48" t="s">
        <v>397</v>
      </c>
      <c r="B118" s="48">
        <v>0</v>
      </c>
      <c r="C118" s="48">
        <v>0</v>
      </c>
      <c r="D118" s="48">
        <v>0</v>
      </c>
      <c r="E118" s="48">
        <v>1</v>
      </c>
      <c r="F118" s="48">
        <v>0</v>
      </c>
      <c r="G118" s="48">
        <v>1</v>
      </c>
      <c r="H118" s="48">
        <v>0</v>
      </c>
      <c r="I118" s="48">
        <v>0</v>
      </c>
      <c r="J118" s="48">
        <v>0</v>
      </c>
      <c r="K118" s="48">
        <v>0</v>
      </c>
      <c r="L118" s="48">
        <v>0</v>
      </c>
      <c r="M118" s="48">
        <v>0</v>
      </c>
      <c r="N118" s="48">
        <v>0</v>
      </c>
      <c r="O118" s="48">
        <v>0</v>
      </c>
      <c r="P118" s="48">
        <v>1</v>
      </c>
      <c r="Q118" s="48">
        <v>0</v>
      </c>
      <c r="R118" s="48">
        <v>0</v>
      </c>
      <c r="S118" s="48">
        <v>0</v>
      </c>
      <c r="T118" s="48">
        <v>1</v>
      </c>
      <c r="U118" s="48">
        <v>0</v>
      </c>
      <c r="V118" s="48">
        <v>1</v>
      </c>
      <c r="W118" s="48">
        <v>1</v>
      </c>
      <c r="X118" s="48">
        <v>0</v>
      </c>
      <c r="Y118" s="48">
        <v>0</v>
      </c>
      <c r="Z118" s="48">
        <v>0</v>
      </c>
      <c r="AA118" s="48">
        <v>0</v>
      </c>
    </row>
    <row r="119" spans="1:27" x14ac:dyDescent="0.3">
      <c r="A119" s="48" t="s">
        <v>398</v>
      </c>
      <c r="B119" s="48">
        <v>1</v>
      </c>
      <c r="C119" s="48">
        <v>1</v>
      </c>
      <c r="D119" s="48">
        <v>0</v>
      </c>
      <c r="E119" s="48">
        <v>1</v>
      </c>
      <c r="F119" s="48">
        <v>1</v>
      </c>
      <c r="G119" s="48">
        <v>1</v>
      </c>
      <c r="H119" s="48">
        <v>0</v>
      </c>
      <c r="I119" s="48">
        <v>1</v>
      </c>
      <c r="J119" s="48">
        <v>1</v>
      </c>
      <c r="K119" s="48">
        <v>0</v>
      </c>
      <c r="L119" s="48">
        <v>1</v>
      </c>
      <c r="M119" s="48">
        <v>0</v>
      </c>
      <c r="N119" s="48">
        <v>0</v>
      </c>
      <c r="O119" s="48">
        <v>0</v>
      </c>
      <c r="P119" s="48">
        <v>0</v>
      </c>
      <c r="Q119" s="48">
        <v>0</v>
      </c>
      <c r="R119" s="48">
        <v>1</v>
      </c>
      <c r="S119" s="48">
        <v>0</v>
      </c>
      <c r="T119" s="48">
        <v>1</v>
      </c>
      <c r="U119" s="48">
        <v>1</v>
      </c>
      <c r="V119" s="48">
        <v>0</v>
      </c>
      <c r="W119" s="48">
        <v>0</v>
      </c>
      <c r="X119" s="48">
        <v>0</v>
      </c>
      <c r="Y119" s="48">
        <v>0</v>
      </c>
      <c r="Z119" s="48">
        <v>0</v>
      </c>
      <c r="AA119" s="48">
        <v>0</v>
      </c>
    </row>
    <row r="120" spans="1:27" x14ac:dyDescent="0.3">
      <c r="A120" s="48" t="s">
        <v>399</v>
      </c>
      <c r="B120" s="48">
        <v>0</v>
      </c>
      <c r="C120" s="48">
        <v>0</v>
      </c>
      <c r="D120" s="48">
        <v>0</v>
      </c>
      <c r="E120" s="48">
        <v>1</v>
      </c>
      <c r="F120" s="48">
        <v>0</v>
      </c>
      <c r="G120" s="48">
        <v>0</v>
      </c>
      <c r="H120" s="48">
        <v>0</v>
      </c>
      <c r="I120" s="48">
        <v>0</v>
      </c>
      <c r="J120" s="48">
        <v>0</v>
      </c>
      <c r="K120" s="48">
        <v>0</v>
      </c>
      <c r="L120" s="48">
        <v>0</v>
      </c>
      <c r="M120" s="48">
        <v>0</v>
      </c>
      <c r="N120" s="48">
        <v>0</v>
      </c>
      <c r="O120" s="48">
        <v>0</v>
      </c>
      <c r="P120" s="48">
        <v>0</v>
      </c>
      <c r="Q120" s="48">
        <v>0</v>
      </c>
      <c r="R120" s="48">
        <v>0</v>
      </c>
      <c r="S120" s="48">
        <v>0</v>
      </c>
      <c r="T120" s="48">
        <v>1</v>
      </c>
      <c r="U120" s="48">
        <v>0</v>
      </c>
      <c r="V120" s="48">
        <v>0</v>
      </c>
      <c r="W120" s="48">
        <v>0</v>
      </c>
      <c r="X120" s="48">
        <v>0</v>
      </c>
      <c r="Y120" s="48">
        <v>0</v>
      </c>
      <c r="Z120" s="48">
        <v>0</v>
      </c>
      <c r="AA120" s="48">
        <v>0</v>
      </c>
    </row>
    <row r="121" spans="1:27" x14ac:dyDescent="0.3">
      <c r="A121" s="48" t="s">
        <v>402</v>
      </c>
      <c r="B121" s="48">
        <v>0</v>
      </c>
      <c r="C121" s="48">
        <v>0</v>
      </c>
      <c r="D121" s="48">
        <v>0</v>
      </c>
      <c r="E121" s="48">
        <v>0</v>
      </c>
      <c r="F121" s="48">
        <v>0</v>
      </c>
      <c r="G121" s="48">
        <v>0</v>
      </c>
      <c r="H121" s="48">
        <v>0</v>
      </c>
      <c r="I121" s="48">
        <v>0</v>
      </c>
      <c r="J121" s="48">
        <v>0</v>
      </c>
      <c r="K121" s="48">
        <v>0</v>
      </c>
      <c r="L121" s="48">
        <v>0</v>
      </c>
      <c r="M121" s="48">
        <v>0</v>
      </c>
      <c r="N121" s="48">
        <v>0</v>
      </c>
      <c r="O121" s="48">
        <v>0</v>
      </c>
      <c r="P121" s="48">
        <v>0</v>
      </c>
      <c r="Q121" s="48">
        <v>0</v>
      </c>
      <c r="R121" s="48">
        <v>0</v>
      </c>
      <c r="S121" s="48">
        <v>0</v>
      </c>
      <c r="T121" s="48">
        <v>0</v>
      </c>
      <c r="U121" s="48">
        <v>0</v>
      </c>
      <c r="V121" s="48">
        <v>1</v>
      </c>
      <c r="W121" s="48">
        <v>0</v>
      </c>
      <c r="X121" s="48">
        <v>0</v>
      </c>
      <c r="Y121" s="48">
        <v>0</v>
      </c>
      <c r="Z121" s="48">
        <v>0</v>
      </c>
      <c r="AA121" s="48">
        <v>1</v>
      </c>
    </row>
    <row r="122" spans="1:27" x14ac:dyDescent="0.3">
      <c r="A122" s="48" t="s">
        <v>403</v>
      </c>
      <c r="B122" s="48">
        <v>0</v>
      </c>
      <c r="C122" s="48">
        <v>0</v>
      </c>
      <c r="D122" s="48">
        <v>1</v>
      </c>
      <c r="E122" s="48">
        <v>1</v>
      </c>
      <c r="F122" s="48">
        <v>0</v>
      </c>
      <c r="G122" s="48">
        <v>0</v>
      </c>
      <c r="H122" s="48">
        <v>0</v>
      </c>
      <c r="I122" s="48">
        <v>0</v>
      </c>
      <c r="J122" s="48">
        <v>0</v>
      </c>
      <c r="K122" s="48">
        <v>0</v>
      </c>
      <c r="L122" s="48">
        <v>0</v>
      </c>
      <c r="M122" s="48">
        <v>0</v>
      </c>
      <c r="N122" s="48">
        <v>0</v>
      </c>
      <c r="O122" s="48">
        <v>0</v>
      </c>
      <c r="P122" s="48">
        <v>0</v>
      </c>
      <c r="Q122" s="48">
        <v>0</v>
      </c>
      <c r="R122" s="48">
        <v>0</v>
      </c>
      <c r="S122" s="48">
        <v>0</v>
      </c>
      <c r="T122" s="48">
        <v>0</v>
      </c>
      <c r="U122" s="48">
        <v>0</v>
      </c>
      <c r="V122" s="48">
        <v>0</v>
      </c>
      <c r="W122" s="48">
        <v>0</v>
      </c>
      <c r="X122" s="48">
        <v>0</v>
      </c>
      <c r="Y122" s="48">
        <v>0</v>
      </c>
      <c r="Z122" s="48">
        <v>0</v>
      </c>
      <c r="AA122" s="48">
        <v>0</v>
      </c>
    </row>
    <row r="123" spans="1:27" x14ac:dyDescent="0.3">
      <c r="A123" s="48" t="s">
        <v>406</v>
      </c>
      <c r="B123" s="48">
        <v>0</v>
      </c>
      <c r="C123" s="48">
        <v>0</v>
      </c>
      <c r="D123" s="48">
        <v>1</v>
      </c>
      <c r="E123" s="48">
        <v>1</v>
      </c>
      <c r="F123" s="48">
        <v>1</v>
      </c>
      <c r="G123" s="48">
        <v>1</v>
      </c>
      <c r="H123" s="48">
        <v>1</v>
      </c>
      <c r="I123" s="48">
        <v>1</v>
      </c>
      <c r="J123" s="48">
        <v>1</v>
      </c>
      <c r="K123" s="48">
        <v>0</v>
      </c>
      <c r="L123" s="48">
        <v>1</v>
      </c>
      <c r="M123" s="48">
        <v>0</v>
      </c>
      <c r="N123" s="48">
        <v>1</v>
      </c>
      <c r="O123" s="48">
        <v>0</v>
      </c>
      <c r="P123" s="48">
        <v>0</v>
      </c>
      <c r="Q123" s="48">
        <v>0</v>
      </c>
      <c r="R123" s="48">
        <v>1</v>
      </c>
      <c r="S123" s="48">
        <v>1</v>
      </c>
      <c r="T123" s="48">
        <v>1</v>
      </c>
      <c r="U123" s="48">
        <v>1</v>
      </c>
      <c r="V123" s="48">
        <v>0</v>
      </c>
      <c r="W123" s="48">
        <v>0</v>
      </c>
      <c r="X123" s="48">
        <v>0</v>
      </c>
      <c r="Y123" s="48">
        <v>0</v>
      </c>
      <c r="Z123" s="48">
        <v>0</v>
      </c>
      <c r="AA123" s="48">
        <v>0</v>
      </c>
    </row>
    <row r="124" spans="1:27" x14ac:dyDescent="0.3">
      <c r="A124" s="48" t="s">
        <v>410</v>
      </c>
      <c r="B124" s="48">
        <v>0</v>
      </c>
      <c r="C124" s="48">
        <v>0</v>
      </c>
      <c r="D124" s="48">
        <v>0</v>
      </c>
      <c r="E124" s="48">
        <v>0</v>
      </c>
      <c r="F124" s="48">
        <v>0</v>
      </c>
      <c r="G124" s="48">
        <v>0</v>
      </c>
      <c r="H124" s="48">
        <v>0</v>
      </c>
      <c r="I124" s="48">
        <v>0</v>
      </c>
      <c r="J124" s="48">
        <v>0</v>
      </c>
      <c r="K124" s="48">
        <v>0</v>
      </c>
      <c r="L124" s="48">
        <v>0</v>
      </c>
      <c r="M124" s="48">
        <v>0</v>
      </c>
      <c r="N124" s="48">
        <v>0</v>
      </c>
      <c r="O124" s="48">
        <v>0</v>
      </c>
      <c r="P124" s="48">
        <v>0</v>
      </c>
      <c r="Q124" s="48">
        <v>0</v>
      </c>
      <c r="R124" s="48">
        <v>0</v>
      </c>
      <c r="S124" s="48">
        <v>0</v>
      </c>
      <c r="T124" s="48">
        <v>0</v>
      </c>
      <c r="U124" s="48">
        <v>0</v>
      </c>
      <c r="V124" s="48">
        <v>1</v>
      </c>
      <c r="W124" s="48">
        <v>0</v>
      </c>
      <c r="X124" s="48">
        <v>0</v>
      </c>
      <c r="Y124" s="48">
        <v>1</v>
      </c>
      <c r="Z124" s="48">
        <v>0</v>
      </c>
      <c r="AA124" s="48">
        <v>0</v>
      </c>
    </row>
    <row r="125" spans="1:27" x14ac:dyDescent="0.3">
      <c r="A125" s="48" t="s">
        <v>412</v>
      </c>
      <c r="B125" s="48">
        <v>0</v>
      </c>
      <c r="C125" s="48">
        <v>0</v>
      </c>
      <c r="D125" s="48">
        <v>0</v>
      </c>
      <c r="E125" s="48">
        <v>1</v>
      </c>
      <c r="F125" s="48">
        <v>0</v>
      </c>
      <c r="G125" s="48">
        <v>0</v>
      </c>
      <c r="H125" s="48">
        <v>0</v>
      </c>
      <c r="I125" s="48">
        <v>0</v>
      </c>
      <c r="J125" s="48">
        <v>0</v>
      </c>
      <c r="K125" s="48">
        <v>0</v>
      </c>
      <c r="L125" s="48">
        <v>1</v>
      </c>
      <c r="M125" s="48">
        <v>0</v>
      </c>
      <c r="N125" s="48">
        <v>0</v>
      </c>
      <c r="O125" s="48">
        <v>0</v>
      </c>
      <c r="P125" s="48">
        <v>0</v>
      </c>
      <c r="Q125" s="48">
        <v>0</v>
      </c>
      <c r="R125" s="48">
        <v>0</v>
      </c>
      <c r="S125" s="48">
        <v>0</v>
      </c>
      <c r="T125" s="48">
        <v>0</v>
      </c>
      <c r="U125" s="48">
        <v>0</v>
      </c>
      <c r="V125" s="48">
        <v>0</v>
      </c>
      <c r="W125" s="48">
        <v>0</v>
      </c>
      <c r="X125" s="48">
        <v>0</v>
      </c>
      <c r="Y125" s="48">
        <v>0</v>
      </c>
      <c r="Z125" s="48">
        <v>0</v>
      </c>
      <c r="AA125" s="48">
        <v>0</v>
      </c>
    </row>
    <row r="126" spans="1:27" x14ac:dyDescent="0.3">
      <c r="A126" s="48" t="s">
        <v>415</v>
      </c>
      <c r="B126" s="48">
        <v>0</v>
      </c>
      <c r="C126" s="48">
        <v>0</v>
      </c>
      <c r="D126" s="48">
        <v>0</v>
      </c>
      <c r="E126" s="48">
        <v>1</v>
      </c>
      <c r="F126" s="48">
        <v>0</v>
      </c>
      <c r="G126" s="48">
        <v>0</v>
      </c>
      <c r="H126" s="48">
        <v>0</v>
      </c>
      <c r="I126" s="48">
        <v>1</v>
      </c>
      <c r="J126" s="48">
        <v>0</v>
      </c>
      <c r="K126" s="48">
        <v>0</v>
      </c>
      <c r="L126" s="48">
        <v>0</v>
      </c>
      <c r="M126" s="48">
        <v>0</v>
      </c>
      <c r="N126" s="48">
        <v>0</v>
      </c>
      <c r="O126" s="48">
        <v>0</v>
      </c>
      <c r="P126" s="48">
        <v>0</v>
      </c>
      <c r="Q126" s="48">
        <v>0</v>
      </c>
      <c r="R126" s="48">
        <v>0</v>
      </c>
      <c r="S126" s="48">
        <v>0</v>
      </c>
      <c r="T126" s="48">
        <v>0</v>
      </c>
      <c r="U126" s="48">
        <v>0</v>
      </c>
      <c r="V126" s="48">
        <v>1</v>
      </c>
      <c r="W126" s="48">
        <v>0</v>
      </c>
      <c r="X126" s="48">
        <v>1</v>
      </c>
      <c r="Y126" s="48">
        <v>0</v>
      </c>
      <c r="Z126" s="48">
        <v>0</v>
      </c>
      <c r="AA126" s="48">
        <v>0</v>
      </c>
    </row>
    <row r="127" spans="1:27" x14ac:dyDescent="0.3">
      <c r="A127" s="48" t="s">
        <v>416</v>
      </c>
      <c r="B127" s="48">
        <v>0</v>
      </c>
      <c r="C127" s="48">
        <v>0</v>
      </c>
      <c r="D127" s="48">
        <v>0</v>
      </c>
      <c r="E127" s="48">
        <v>1</v>
      </c>
      <c r="F127" s="48">
        <v>0</v>
      </c>
      <c r="G127" s="48">
        <v>0</v>
      </c>
      <c r="H127" s="48">
        <v>0</v>
      </c>
      <c r="I127" s="48">
        <v>0</v>
      </c>
      <c r="J127" s="48">
        <v>0</v>
      </c>
      <c r="K127" s="48">
        <v>0</v>
      </c>
      <c r="L127" s="48">
        <v>0</v>
      </c>
      <c r="M127" s="48">
        <v>0</v>
      </c>
      <c r="N127" s="48">
        <v>0</v>
      </c>
      <c r="O127" s="48">
        <v>0</v>
      </c>
      <c r="P127" s="48">
        <v>0</v>
      </c>
      <c r="Q127" s="48">
        <v>0</v>
      </c>
      <c r="R127" s="48">
        <v>0</v>
      </c>
      <c r="S127" s="48">
        <v>0</v>
      </c>
      <c r="T127" s="48">
        <v>0</v>
      </c>
      <c r="U127" s="48">
        <v>0</v>
      </c>
      <c r="V127" s="48">
        <v>1</v>
      </c>
      <c r="W127" s="48">
        <v>0</v>
      </c>
      <c r="X127" s="48">
        <v>0</v>
      </c>
      <c r="Y127" s="48">
        <v>1</v>
      </c>
      <c r="Z127" s="48">
        <v>0</v>
      </c>
      <c r="AA127" s="48">
        <v>0</v>
      </c>
    </row>
    <row r="128" spans="1:27" x14ac:dyDescent="0.3">
      <c r="A128" s="48" t="s">
        <v>418</v>
      </c>
      <c r="B128" s="48">
        <v>0</v>
      </c>
      <c r="C128" s="48">
        <v>0</v>
      </c>
      <c r="D128" s="48">
        <v>0</v>
      </c>
      <c r="E128" s="48">
        <v>1</v>
      </c>
      <c r="F128" s="48">
        <v>0</v>
      </c>
      <c r="G128" s="48">
        <v>1</v>
      </c>
      <c r="H128" s="48">
        <v>1</v>
      </c>
      <c r="I128" s="48">
        <v>0</v>
      </c>
      <c r="J128" s="48">
        <v>1</v>
      </c>
      <c r="K128" s="48">
        <v>1</v>
      </c>
      <c r="L128" s="48">
        <v>0</v>
      </c>
      <c r="M128" s="48">
        <v>1</v>
      </c>
      <c r="N128" s="48">
        <v>0</v>
      </c>
      <c r="O128" s="48">
        <v>1</v>
      </c>
      <c r="P128" s="48">
        <v>1</v>
      </c>
      <c r="Q128" s="48">
        <v>0</v>
      </c>
      <c r="R128" s="48">
        <v>1</v>
      </c>
      <c r="S128" s="48">
        <v>0</v>
      </c>
      <c r="T128" s="48">
        <v>1</v>
      </c>
      <c r="U128" s="48">
        <v>1</v>
      </c>
      <c r="V128" s="48">
        <v>0</v>
      </c>
      <c r="W128" s="48">
        <v>0</v>
      </c>
      <c r="X128" s="48">
        <v>0</v>
      </c>
      <c r="Y128" s="48">
        <v>0</v>
      </c>
      <c r="Z128" s="48">
        <v>0</v>
      </c>
      <c r="AA128" s="48">
        <v>0</v>
      </c>
    </row>
    <row r="129" spans="1:27" x14ac:dyDescent="0.3">
      <c r="A129" s="48" t="s">
        <v>423</v>
      </c>
      <c r="B129" s="48">
        <v>0</v>
      </c>
      <c r="C129" s="48">
        <v>0</v>
      </c>
      <c r="D129" s="48">
        <v>0</v>
      </c>
      <c r="E129" s="48">
        <v>1</v>
      </c>
      <c r="F129" s="48">
        <v>0</v>
      </c>
      <c r="G129" s="48">
        <v>0</v>
      </c>
      <c r="H129" s="48">
        <v>0</v>
      </c>
      <c r="I129" s="48">
        <v>0</v>
      </c>
      <c r="J129" s="48">
        <v>0</v>
      </c>
      <c r="K129" s="48">
        <v>0</v>
      </c>
      <c r="L129" s="48">
        <v>0</v>
      </c>
      <c r="M129" s="48">
        <v>0</v>
      </c>
      <c r="N129" s="48">
        <v>0</v>
      </c>
      <c r="O129" s="48">
        <v>0</v>
      </c>
      <c r="P129" s="48">
        <v>0</v>
      </c>
      <c r="Q129" s="48">
        <v>0</v>
      </c>
      <c r="R129" s="48">
        <v>0</v>
      </c>
      <c r="S129" s="48">
        <v>0</v>
      </c>
      <c r="T129" s="48">
        <v>0</v>
      </c>
      <c r="U129" s="48">
        <v>0</v>
      </c>
      <c r="V129" s="48">
        <v>1</v>
      </c>
      <c r="W129" s="48">
        <v>0</v>
      </c>
      <c r="X129" s="48">
        <v>1</v>
      </c>
      <c r="Y129" s="48">
        <v>1</v>
      </c>
      <c r="Z129" s="48">
        <v>0</v>
      </c>
      <c r="AA129" s="48">
        <v>0</v>
      </c>
    </row>
    <row r="130" spans="1:27" x14ac:dyDescent="0.3">
      <c r="A130" s="48" t="s">
        <v>425</v>
      </c>
      <c r="B130" s="48">
        <v>0</v>
      </c>
      <c r="C130" s="48">
        <v>0</v>
      </c>
      <c r="D130" s="48">
        <v>0</v>
      </c>
      <c r="E130" s="48">
        <v>1</v>
      </c>
      <c r="F130" s="48">
        <v>0</v>
      </c>
      <c r="G130" s="48">
        <v>1</v>
      </c>
      <c r="H130" s="48">
        <v>1</v>
      </c>
      <c r="I130" s="48">
        <v>0</v>
      </c>
      <c r="J130" s="48">
        <v>0</v>
      </c>
      <c r="K130" s="48">
        <v>1</v>
      </c>
      <c r="L130" s="48">
        <v>0</v>
      </c>
      <c r="M130" s="48">
        <v>0</v>
      </c>
      <c r="N130" s="48">
        <v>0</v>
      </c>
      <c r="O130" s="48">
        <v>0</v>
      </c>
      <c r="P130" s="48">
        <v>0</v>
      </c>
      <c r="Q130" s="48">
        <v>0</v>
      </c>
      <c r="R130" s="48">
        <v>0</v>
      </c>
      <c r="S130" s="48">
        <v>0</v>
      </c>
      <c r="T130" s="48">
        <v>0</v>
      </c>
      <c r="U130" s="48">
        <v>0</v>
      </c>
      <c r="V130" s="48">
        <v>0</v>
      </c>
      <c r="W130" s="48">
        <v>0</v>
      </c>
      <c r="X130" s="48">
        <v>0</v>
      </c>
      <c r="Y130" s="48">
        <v>0</v>
      </c>
      <c r="Z130" s="48">
        <v>0</v>
      </c>
      <c r="AA130" s="48">
        <v>0</v>
      </c>
    </row>
    <row r="131" spans="1:27" x14ac:dyDescent="0.3">
      <c r="A131" s="48" t="s">
        <v>426</v>
      </c>
      <c r="B131" s="48">
        <v>0</v>
      </c>
      <c r="C131" s="48">
        <v>0</v>
      </c>
      <c r="D131" s="48">
        <v>0</v>
      </c>
      <c r="E131" s="48">
        <v>1</v>
      </c>
      <c r="F131" s="48">
        <v>0</v>
      </c>
      <c r="G131" s="48">
        <v>1</v>
      </c>
      <c r="H131" s="48">
        <v>0</v>
      </c>
      <c r="I131" s="48">
        <v>1</v>
      </c>
      <c r="J131" s="48">
        <v>1</v>
      </c>
      <c r="K131" s="48">
        <v>0</v>
      </c>
      <c r="L131" s="48">
        <v>1</v>
      </c>
      <c r="M131" s="48">
        <v>1</v>
      </c>
      <c r="N131" s="48">
        <v>1</v>
      </c>
      <c r="O131" s="48">
        <v>0</v>
      </c>
      <c r="P131" s="48">
        <v>0</v>
      </c>
      <c r="Q131" s="48">
        <v>0</v>
      </c>
      <c r="R131" s="48">
        <v>0</v>
      </c>
      <c r="S131" s="48">
        <v>0</v>
      </c>
      <c r="T131" s="48">
        <v>1</v>
      </c>
      <c r="U131" s="48">
        <v>0</v>
      </c>
      <c r="V131" s="48">
        <v>0</v>
      </c>
      <c r="W131" s="48">
        <v>0</v>
      </c>
      <c r="X131" s="48">
        <v>0</v>
      </c>
      <c r="Y131" s="48">
        <v>0</v>
      </c>
      <c r="Z131" s="48">
        <v>0</v>
      </c>
      <c r="AA131" s="48">
        <v>0</v>
      </c>
    </row>
    <row r="132" spans="1:27" x14ac:dyDescent="0.3">
      <c r="A132" s="48" t="s">
        <v>429</v>
      </c>
      <c r="B132" s="48">
        <v>1</v>
      </c>
      <c r="C132" s="48">
        <v>0</v>
      </c>
      <c r="D132" s="48">
        <v>0</v>
      </c>
      <c r="E132" s="48">
        <v>1</v>
      </c>
      <c r="F132" s="48">
        <v>1</v>
      </c>
      <c r="G132" s="48">
        <v>0</v>
      </c>
      <c r="H132" s="48">
        <v>0</v>
      </c>
      <c r="I132" s="48">
        <v>1</v>
      </c>
      <c r="J132" s="48">
        <v>1</v>
      </c>
      <c r="K132" s="48">
        <v>0</v>
      </c>
      <c r="L132" s="48">
        <v>1</v>
      </c>
      <c r="M132" s="48">
        <v>1</v>
      </c>
      <c r="N132" s="48">
        <v>1</v>
      </c>
      <c r="O132" s="48">
        <v>0</v>
      </c>
      <c r="P132" s="48">
        <v>0</v>
      </c>
      <c r="Q132" s="48">
        <v>1</v>
      </c>
      <c r="R132" s="48">
        <v>0</v>
      </c>
      <c r="S132" s="48">
        <v>0</v>
      </c>
      <c r="T132" s="48">
        <v>1</v>
      </c>
      <c r="U132" s="48">
        <v>0</v>
      </c>
      <c r="V132" s="48">
        <v>1</v>
      </c>
      <c r="W132" s="48">
        <v>0</v>
      </c>
      <c r="X132" s="48">
        <v>1</v>
      </c>
      <c r="Y132" s="48">
        <v>1</v>
      </c>
      <c r="Z132" s="48">
        <v>0</v>
      </c>
      <c r="AA132" s="48">
        <v>0</v>
      </c>
    </row>
  </sheetData>
  <conditionalFormatting sqref="A26">
    <cfRule type="duplicateValues" dxfId="22" priority="16"/>
  </conditionalFormatting>
  <conditionalFormatting sqref="A26">
    <cfRule type="duplicateValues" dxfId="21" priority="15"/>
  </conditionalFormatting>
  <conditionalFormatting sqref="A72">
    <cfRule type="duplicateValues" dxfId="20" priority="14"/>
  </conditionalFormatting>
  <conditionalFormatting sqref="A72">
    <cfRule type="duplicateValues" dxfId="19" priority="13"/>
  </conditionalFormatting>
  <conditionalFormatting sqref="A75">
    <cfRule type="duplicateValues" dxfId="18" priority="12"/>
  </conditionalFormatting>
  <conditionalFormatting sqref="A75">
    <cfRule type="duplicateValues" dxfId="17" priority="11"/>
  </conditionalFormatting>
  <conditionalFormatting sqref="A90">
    <cfRule type="duplicateValues" dxfId="16" priority="10"/>
  </conditionalFormatting>
  <conditionalFormatting sqref="A90">
    <cfRule type="duplicateValues" dxfId="15" priority="9"/>
  </conditionalFormatting>
  <conditionalFormatting sqref="A94">
    <cfRule type="duplicateValues" dxfId="14" priority="8"/>
  </conditionalFormatting>
  <conditionalFormatting sqref="A94">
    <cfRule type="duplicateValues" dxfId="13" priority="7"/>
  </conditionalFormatting>
  <conditionalFormatting sqref="A103">
    <cfRule type="duplicateValues" dxfId="12" priority="5"/>
  </conditionalFormatting>
  <conditionalFormatting sqref="A103">
    <cfRule type="duplicateValues" dxfId="11" priority="6"/>
  </conditionalFormatting>
  <conditionalFormatting sqref="A103">
    <cfRule type="duplicateValues" dxfId="10" priority="4"/>
  </conditionalFormatting>
  <conditionalFormatting sqref="A95">
    <cfRule type="duplicateValues" dxfId="9" priority="2"/>
  </conditionalFormatting>
  <conditionalFormatting sqref="A95">
    <cfRule type="duplicateValues" dxfId="8" priority="3"/>
  </conditionalFormatting>
  <conditionalFormatting sqref="A95">
    <cfRule type="duplicateValues" dxfId="7" priority="1"/>
  </conditionalFormatting>
  <conditionalFormatting sqref="A96:A102 B1 A7:A25 A73:A74 A76:A89 A91:A93 A104:A1048576 A27:A71">
    <cfRule type="duplicateValues" dxfId="6" priority="17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23"/>
  <sheetViews>
    <sheetView workbookViewId="0"/>
  </sheetViews>
  <sheetFormatPr defaultColWidth="9.109375" defaultRowHeight="14.4" x14ac:dyDescent="0.3"/>
  <cols>
    <col min="1" max="1" width="21.88671875" style="72" customWidth="1"/>
    <col min="2" max="38" width="9.6640625" style="51" customWidth="1"/>
    <col min="39" max="39" width="9.109375" style="72"/>
    <col min="40" max="40" width="9.109375" style="48"/>
    <col min="41" max="16384" width="9.109375" style="72"/>
  </cols>
  <sheetData>
    <row r="1" spans="1:40" x14ac:dyDescent="0.3">
      <c r="A1" s="63" t="s">
        <v>463</v>
      </c>
      <c r="B1" s="63">
        <f>COUNTA(A7:A53)</f>
        <v>47</v>
      </c>
      <c r="AN1" s="72"/>
    </row>
    <row r="2" spans="1:40" x14ac:dyDescent="0.3">
      <c r="A2" s="63" t="s">
        <v>464</v>
      </c>
      <c r="B2" s="63">
        <f>COUNTA(B5:AL5)</f>
        <v>37</v>
      </c>
      <c r="AN2" s="72"/>
    </row>
    <row r="3" spans="1:40" x14ac:dyDescent="0.3">
      <c r="A3" s="63"/>
      <c r="B3" s="63"/>
      <c r="AN3" s="72"/>
    </row>
    <row r="4" spans="1:40" x14ac:dyDescent="0.3">
      <c r="A4" s="63"/>
      <c r="B4" s="48" t="s">
        <v>87</v>
      </c>
      <c r="C4" s="48" t="s">
        <v>68</v>
      </c>
      <c r="D4" s="48" t="s">
        <v>65</v>
      </c>
      <c r="E4" s="48" t="s">
        <v>71</v>
      </c>
      <c r="F4" s="48" t="s">
        <v>30</v>
      </c>
      <c r="G4" s="48" t="s">
        <v>56</v>
      </c>
      <c r="H4" s="48" t="s">
        <v>86</v>
      </c>
      <c r="I4" s="48" t="s">
        <v>45</v>
      </c>
      <c r="J4" s="48" t="s">
        <v>53</v>
      </c>
      <c r="K4" s="48" t="s">
        <v>27</v>
      </c>
      <c r="L4" s="48" t="s">
        <v>19</v>
      </c>
      <c r="M4" s="48" t="s">
        <v>83</v>
      </c>
      <c r="N4" s="48" t="s">
        <v>48</v>
      </c>
      <c r="O4" s="48" t="s">
        <v>33</v>
      </c>
      <c r="P4" s="48" t="s">
        <v>59</v>
      </c>
      <c r="Q4" s="48" t="s">
        <v>16</v>
      </c>
      <c r="R4" s="48" t="s">
        <v>88</v>
      </c>
      <c r="S4" s="48" t="s">
        <v>50</v>
      </c>
      <c r="T4" s="48" t="s">
        <v>84</v>
      </c>
      <c r="U4" s="48" t="s">
        <v>42</v>
      </c>
      <c r="V4" s="48" t="s">
        <v>80</v>
      </c>
      <c r="W4" s="48" t="s">
        <v>90</v>
      </c>
      <c r="X4" s="48" t="s">
        <v>91</v>
      </c>
      <c r="Y4" s="48" t="s">
        <v>85</v>
      </c>
      <c r="Z4" s="48" t="s">
        <v>74</v>
      </c>
      <c r="AA4" s="48" t="s">
        <v>14</v>
      </c>
      <c r="AB4" s="48" t="s">
        <v>93</v>
      </c>
      <c r="AC4" s="48" t="s">
        <v>36</v>
      </c>
      <c r="AD4" s="48" t="s">
        <v>92</v>
      </c>
      <c r="AE4" s="48" t="s">
        <v>39</v>
      </c>
      <c r="AF4" s="48" t="s">
        <v>21</v>
      </c>
      <c r="AG4" s="48" t="s">
        <v>77</v>
      </c>
      <c r="AH4" s="48" t="s">
        <v>12</v>
      </c>
      <c r="AI4" s="48" t="s">
        <v>94</v>
      </c>
      <c r="AJ4" s="48" t="s">
        <v>24</v>
      </c>
      <c r="AK4" s="48" t="s">
        <v>89</v>
      </c>
      <c r="AL4" s="48" t="s">
        <v>62</v>
      </c>
      <c r="AN4" s="72"/>
    </row>
    <row r="5" spans="1:40" x14ac:dyDescent="0.3">
      <c r="B5" s="73">
        <v>1</v>
      </c>
      <c r="C5" s="73">
        <v>2</v>
      </c>
      <c r="D5" s="73">
        <v>3</v>
      </c>
      <c r="E5" s="73">
        <v>4</v>
      </c>
      <c r="F5" s="73">
        <v>5</v>
      </c>
      <c r="G5" s="73">
        <v>6</v>
      </c>
      <c r="H5" s="73">
        <v>7</v>
      </c>
      <c r="I5" s="73">
        <v>8</v>
      </c>
      <c r="J5" s="73">
        <v>9</v>
      </c>
      <c r="K5" s="73">
        <v>10</v>
      </c>
      <c r="L5" s="73">
        <v>11</v>
      </c>
      <c r="M5" s="73">
        <v>12</v>
      </c>
      <c r="N5" s="73">
        <v>13</v>
      </c>
      <c r="O5" s="73">
        <v>14</v>
      </c>
      <c r="P5" s="73">
        <v>15</v>
      </c>
      <c r="Q5" s="73">
        <v>16</v>
      </c>
      <c r="R5" s="73">
        <v>17</v>
      </c>
      <c r="S5" s="73">
        <v>18</v>
      </c>
      <c r="T5" s="73">
        <v>19</v>
      </c>
      <c r="U5" s="73">
        <v>20</v>
      </c>
      <c r="V5" s="73">
        <v>21</v>
      </c>
      <c r="W5" s="73">
        <v>22</v>
      </c>
      <c r="X5" s="73">
        <v>23</v>
      </c>
      <c r="Y5" s="73">
        <v>24</v>
      </c>
      <c r="Z5" s="73">
        <v>25</v>
      </c>
      <c r="AA5" s="73">
        <v>26</v>
      </c>
      <c r="AB5" s="73">
        <v>27</v>
      </c>
      <c r="AC5" s="73">
        <v>28</v>
      </c>
      <c r="AD5" s="73">
        <v>29</v>
      </c>
      <c r="AE5" s="73">
        <v>30</v>
      </c>
      <c r="AF5" s="73">
        <v>31</v>
      </c>
      <c r="AG5" s="73">
        <v>32</v>
      </c>
      <c r="AH5" s="73">
        <v>33</v>
      </c>
      <c r="AI5" s="73">
        <v>34</v>
      </c>
      <c r="AJ5" s="73">
        <v>35</v>
      </c>
      <c r="AK5" s="73">
        <v>36</v>
      </c>
      <c r="AL5" s="73">
        <v>37</v>
      </c>
      <c r="AN5" s="72"/>
    </row>
    <row r="6" spans="1:40" x14ac:dyDescent="0.3">
      <c r="A6" s="74" t="s">
        <v>466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N6" s="72"/>
    </row>
    <row r="7" spans="1:40" x14ac:dyDescent="0.3">
      <c r="A7" s="72" t="s">
        <v>125</v>
      </c>
      <c r="B7" s="75">
        <v>0</v>
      </c>
      <c r="C7" s="75">
        <v>1</v>
      </c>
      <c r="D7" s="75">
        <v>1</v>
      </c>
      <c r="E7" s="75">
        <v>1</v>
      </c>
      <c r="F7" s="75">
        <v>0</v>
      </c>
      <c r="G7" s="75">
        <v>1</v>
      </c>
      <c r="H7" s="75">
        <v>1</v>
      </c>
      <c r="I7" s="75">
        <v>1</v>
      </c>
      <c r="J7" s="75">
        <v>1</v>
      </c>
      <c r="K7" s="75">
        <v>1</v>
      </c>
      <c r="L7" s="75">
        <v>0</v>
      </c>
      <c r="M7" s="75">
        <v>1</v>
      </c>
      <c r="N7" s="75">
        <v>0</v>
      </c>
      <c r="O7" s="75">
        <v>1</v>
      </c>
      <c r="P7" s="75">
        <v>1</v>
      </c>
      <c r="Q7" s="75">
        <v>1</v>
      </c>
      <c r="R7" s="75">
        <v>1</v>
      </c>
      <c r="S7" s="75">
        <v>1</v>
      </c>
      <c r="T7" s="75">
        <v>1</v>
      </c>
      <c r="U7" s="75">
        <v>1</v>
      </c>
      <c r="V7" s="75">
        <v>1</v>
      </c>
      <c r="W7" s="75">
        <v>1</v>
      </c>
      <c r="X7" s="75">
        <v>0</v>
      </c>
      <c r="Y7" s="75">
        <v>0</v>
      </c>
      <c r="Z7" s="75">
        <v>1</v>
      </c>
      <c r="AA7" s="75">
        <v>0</v>
      </c>
      <c r="AB7" s="75">
        <v>1</v>
      </c>
      <c r="AC7" s="75">
        <v>1</v>
      </c>
      <c r="AD7" s="75">
        <v>1</v>
      </c>
      <c r="AE7" s="75">
        <v>0</v>
      </c>
      <c r="AF7" s="75">
        <v>0</v>
      </c>
      <c r="AG7" s="75">
        <v>0</v>
      </c>
      <c r="AH7" s="75">
        <v>0</v>
      </c>
      <c r="AI7" s="75">
        <v>0</v>
      </c>
      <c r="AJ7" s="75">
        <v>0</v>
      </c>
      <c r="AK7" s="75">
        <v>0</v>
      </c>
      <c r="AL7" s="75">
        <v>0</v>
      </c>
      <c r="AN7" s="72"/>
    </row>
    <row r="8" spans="1:40" s="48" customFormat="1" x14ac:dyDescent="0.3">
      <c r="A8" s="72" t="s">
        <v>132</v>
      </c>
      <c r="B8" s="73">
        <v>0</v>
      </c>
      <c r="C8" s="73">
        <v>0</v>
      </c>
      <c r="D8" s="73">
        <v>0</v>
      </c>
      <c r="E8" s="73">
        <v>1</v>
      </c>
      <c r="F8" s="73">
        <v>0</v>
      </c>
      <c r="G8" s="73">
        <v>0</v>
      </c>
      <c r="H8" s="73">
        <v>1</v>
      </c>
      <c r="I8" s="73">
        <v>0</v>
      </c>
      <c r="J8" s="73">
        <v>1</v>
      </c>
      <c r="K8" s="73">
        <v>1</v>
      </c>
      <c r="L8" s="73">
        <v>0</v>
      </c>
      <c r="M8" s="73">
        <v>1</v>
      </c>
      <c r="N8" s="73">
        <v>1</v>
      </c>
      <c r="O8" s="73">
        <v>1</v>
      </c>
      <c r="P8" s="73">
        <v>0</v>
      </c>
      <c r="Q8" s="73">
        <v>0</v>
      </c>
      <c r="R8" s="73">
        <v>0</v>
      </c>
      <c r="S8" s="73">
        <v>0</v>
      </c>
      <c r="T8" s="73">
        <v>1</v>
      </c>
      <c r="U8" s="73">
        <v>0</v>
      </c>
      <c r="V8" s="73">
        <v>0</v>
      </c>
      <c r="W8" s="73">
        <v>0</v>
      </c>
      <c r="X8" s="73">
        <v>0</v>
      </c>
      <c r="Y8" s="73">
        <v>1</v>
      </c>
      <c r="Z8" s="73">
        <v>1</v>
      </c>
      <c r="AA8" s="73">
        <v>1</v>
      </c>
      <c r="AB8" s="73">
        <v>0</v>
      </c>
      <c r="AC8" s="73">
        <v>0</v>
      </c>
      <c r="AD8" s="73">
        <v>0</v>
      </c>
      <c r="AE8" s="73">
        <v>1</v>
      </c>
      <c r="AF8" s="73">
        <v>1</v>
      </c>
      <c r="AG8" s="73">
        <v>0</v>
      </c>
      <c r="AH8" s="73">
        <v>1</v>
      </c>
      <c r="AI8" s="73">
        <v>0</v>
      </c>
      <c r="AJ8" s="73">
        <v>0</v>
      </c>
      <c r="AK8" s="73">
        <v>0</v>
      </c>
      <c r="AL8" s="73">
        <v>0</v>
      </c>
    </row>
    <row r="9" spans="1:40" x14ac:dyDescent="0.3">
      <c r="A9" s="72" t="s">
        <v>134</v>
      </c>
      <c r="B9" s="73">
        <v>0</v>
      </c>
      <c r="C9" s="73">
        <v>0</v>
      </c>
      <c r="D9" s="73">
        <v>0</v>
      </c>
      <c r="E9" s="73">
        <v>1</v>
      </c>
      <c r="F9" s="73">
        <v>0</v>
      </c>
      <c r="G9" s="73">
        <v>0</v>
      </c>
      <c r="H9" s="73">
        <v>1</v>
      </c>
      <c r="I9" s="73">
        <v>0</v>
      </c>
      <c r="J9" s="73">
        <v>0</v>
      </c>
      <c r="K9" s="73">
        <v>0</v>
      </c>
      <c r="L9" s="73">
        <v>0</v>
      </c>
      <c r="M9" s="73">
        <v>1</v>
      </c>
      <c r="N9" s="73">
        <v>0</v>
      </c>
      <c r="O9" s="73">
        <v>0</v>
      </c>
      <c r="P9" s="73">
        <v>1</v>
      </c>
      <c r="Q9" s="73">
        <v>1</v>
      </c>
      <c r="R9" s="73">
        <v>0</v>
      </c>
      <c r="S9" s="73">
        <v>0</v>
      </c>
      <c r="T9" s="73">
        <v>1</v>
      </c>
      <c r="U9" s="73">
        <v>0</v>
      </c>
      <c r="V9" s="73">
        <v>0</v>
      </c>
      <c r="W9" s="73">
        <v>1</v>
      </c>
      <c r="X9" s="73">
        <v>0</v>
      </c>
      <c r="Y9" s="73">
        <v>0</v>
      </c>
      <c r="Z9" s="73">
        <v>0</v>
      </c>
      <c r="AA9" s="73">
        <v>0</v>
      </c>
      <c r="AB9" s="73">
        <v>0</v>
      </c>
      <c r="AC9" s="73">
        <v>0</v>
      </c>
      <c r="AD9" s="73">
        <v>0</v>
      </c>
      <c r="AE9" s="73">
        <v>0</v>
      </c>
      <c r="AF9" s="73">
        <v>0</v>
      </c>
      <c r="AG9" s="73">
        <v>1</v>
      </c>
      <c r="AH9" s="73">
        <v>0</v>
      </c>
      <c r="AI9" s="73">
        <v>0</v>
      </c>
      <c r="AJ9" s="73">
        <v>0</v>
      </c>
      <c r="AK9" s="73">
        <v>0</v>
      </c>
      <c r="AL9" s="73">
        <v>0</v>
      </c>
      <c r="AN9" s="72"/>
    </row>
    <row r="10" spans="1:40" x14ac:dyDescent="0.3">
      <c r="A10" s="72" t="s">
        <v>137</v>
      </c>
      <c r="B10" s="73">
        <v>1</v>
      </c>
      <c r="C10" s="73">
        <v>1</v>
      </c>
      <c r="D10" s="73">
        <v>1</v>
      </c>
      <c r="E10" s="73">
        <v>1</v>
      </c>
      <c r="F10" s="73">
        <v>1</v>
      </c>
      <c r="G10" s="73">
        <v>1</v>
      </c>
      <c r="H10" s="73">
        <v>1</v>
      </c>
      <c r="I10" s="73">
        <v>0</v>
      </c>
      <c r="J10" s="73">
        <v>1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1</v>
      </c>
      <c r="Q10" s="73">
        <v>0</v>
      </c>
      <c r="R10" s="73">
        <v>1</v>
      </c>
      <c r="S10" s="73">
        <v>0</v>
      </c>
      <c r="T10" s="73">
        <v>0</v>
      </c>
      <c r="U10" s="73">
        <v>0</v>
      </c>
      <c r="V10" s="73">
        <v>0</v>
      </c>
      <c r="W10" s="73">
        <v>1</v>
      </c>
      <c r="X10" s="73">
        <v>0</v>
      </c>
      <c r="Y10" s="73">
        <v>0</v>
      </c>
      <c r="Z10" s="73">
        <v>0</v>
      </c>
      <c r="AA10" s="73">
        <v>0</v>
      </c>
      <c r="AB10" s="73">
        <v>0</v>
      </c>
      <c r="AC10" s="73">
        <v>0</v>
      </c>
      <c r="AD10" s="73">
        <v>0</v>
      </c>
      <c r="AE10" s="73">
        <v>0</v>
      </c>
      <c r="AF10" s="73">
        <v>1</v>
      </c>
      <c r="AG10" s="73">
        <v>0</v>
      </c>
      <c r="AH10" s="73">
        <v>0</v>
      </c>
      <c r="AI10" s="73">
        <v>0</v>
      </c>
      <c r="AJ10" s="73">
        <v>0</v>
      </c>
      <c r="AK10" s="73">
        <v>1</v>
      </c>
      <c r="AL10" s="73">
        <v>0</v>
      </c>
      <c r="AN10" s="72"/>
    </row>
    <row r="11" spans="1:40" x14ac:dyDescent="0.3">
      <c r="A11" s="72" t="s">
        <v>144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  <c r="H11" s="75">
        <v>1</v>
      </c>
      <c r="I11" s="75">
        <v>1</v>
      </c>
      <c r="J11" s="75">
        <v>1</v>
      </c>
      <c r="K11" s="75">
        <v>1</v>
      </c>
      <c r="L11" s="75">
        <v>1</v>
      </c>
      <c r="M11" s="75">
        <v>1</v>
      </c>
      <c r="N11" s="75">
        <v>1</v>
      </c>
      <c r="O11" s="75">
        <v>1</v>
      </c>
      <c r="P11" s="75">
        <v>1</v>
      </c>
      <c r="Q11" s="75">
        <v>0</v>
      </c>
      <c r="R11" s="75">
        <v>0</v>
      </c>
      <c r="S11" s="75">
        <v>0</v>
      </c>
      <c r="T11" s="75">
        <v>0</v>
      </c>
      <c r="U11" s="75">
        <v>0</v>
      </c>
      <c r="V11" s="75">
        <v>0</v>
      </c>
      <c r="W11" s="75">
        <v>1</v>
      </c>
      <c r="X11" s="75">
        <v>0</v>
      </c>
      <c r="Y11" s="75">
        <v>0</v>
      </c>
      <c r="Z11" s="75">
        <v>0</v>
      </c>
      <c r="AA11" s="75">
        <v>0</v>
      </c>
      <c r="AB11" s="75">
        <v>0</v>
      </c>
      <c r="AC11" s="75">
        <v>0</v>
      </c>
      <c r="AD11" s="75">
        <v>0</v>
      </c>
      <c r="AE11" s="75">
        <v>0</v>
      </c>
      <c r="AF11" s="75">
        <v>0</v>
      </c>
      <c r="AG11" s="75">
        <v>0</v>
      </c>
      <c r="AH11" s="75">
        <v>0</v>
      </c>
      <c r="AI11" s="75">
        <v>0</v>
      </c>
      <c r="AJ11" s="75">
        <v>0</v>
      </c>
      <c r="AK11" s="75">
        <v>0</v>
      </c>
      <c r="AL11" s="75">
        <v>0</v>
      </c>
      <c r="AN11" s="72"/>
    </row>
    <row r="12" spans="1:40" x14ac:dyDescent="0.3">
      <c r="A12" s="72" t="s">
        <v>149</v>
      </c>
      <c r="B12" s="75">
        <v>1</v>
      </c>
      <c r="C12" s="75">
        <v>1</v>
      </c>
      <c r="D12" s="75">
        <v>0</v>
      </c>
      <c r="E12" s="75">
        <v>1</v>
      </c>
      <c r="F12" s="75">
        <v>1</v>
      </c>
      <c r="G12" s="75">
        <v>0</v>
      </c>
      <c r="H12" s="75">
        <v>0</v>
      </c>
      <c r="I12" s="75">
        <v>0</v>
      </c>
      <c r="J12" s="75">
        <v>0</v>
      </c>
      <c r="K12" s="75">
        <v>0</v>
      </c>
      <c r="L12" s="75">
        <v>0</v>
      </c>
      <c r="M12" s="75">
        <v>1</v>
      </c>
      <c r="N12" s="75">
        <v>0</v>
      </c>
      <c r="O12" s="75">
        <v>0</v>
      </c>
      <c r="P12" s="75">
        <v>0</v>
      </c>
      <c r="Q12" s="75">
        <v>0</v>
      </c>
      <c r="R12" s="75">
        <v>1</v>
      </c>
      <c r="S12" s="75">
        <v>0</v>
      </c>
      <c r="T12" s="75">
        <v>0</v>
      </c>
      <c r="U12" s="75">
        <v>0</v>
      </c>
      <c r="V12" s="75">
        <v>0</v>
      </c>
      <c r="W12" s="75">
        <v>1</v>
      </c>
      <c r="X12" s="75">
        <v>1</v>
      </c>
      <c r="Y12" s="75">
        <v>0</v>
      </c>
      <c r="Z12" s="75">
        <v>1</v>
      </c>
      <c r="AA12" s="75">
        <v>0</v>
      </c>
      <c r="AB12" s="75">
        <v>1</v>
      </c>
      <c r="AC12" s="75">
        <v>1</v>
      </c>
      <c r="AD12" s="75">
        <v>0</v>
      </c>
      <c r="AE12" s="75">
        <v>1</v>
      </c>
      <c r="AF12" s="75">
        <v>0</v>
      </c>
      <c r="AG12" s="75">
        <v>0</v>
      </c>
      <c r="AH12" s="75">
        <v>0</v>
      </c>
      <c r="AI12" s="75">
        <v>0</v>
      </c>
      <c r="AJ12" s="75">
        <v>0</v>
      </c>
      <c r="AK12" s="75">
        <v>0</v>
      </c>
      <c r="AL12" s="75">
        <v>0</v>
      </c>
      <c r="AN12" s="72"/>
    </row>
    <row r="13" spans="1:40" x14ac:dyDescent="0.3">
      <c r="A13" s="72" t="s">
        <v>154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v>0</v>
      </c>
      <c r="H13" s="76">
        <v>1</v>
      </c>
      <c r="I13" s="76">
        <v>0</v>
      </c>
      <c r="J13" s="76">
        <v>1</v>
      </c>
      <c r="K13" s="76">
        <v>0</v>
      </c>
      <c r="L13" s="76">
        <v>0</v>
      </c>
      <c r="M13" s="76">
        <v>1</v>
      </c>
      <c r="N13" s="76">
        <v>0</v>
      </c>
      <c r="O13" s="76">
        <v>0</v>
      </c>
      <c r="P13" s="76">
        <v>0</v>
      </c>
      <c r="Q13" s="76">
        <v>0</v>
      </c>
      <c r="R13" s="76">
        <v>0</v>
      </c>
      <c r="S13" s="76">
        <v>0</v>
      </c>
      <c r="T13" s="76">
        <v>1</v>
      </c>
      <c r="U13" s="76">
        <v>0</v>
      </c>
      <c r="V13" s="76">
        <v>0</v>
      </c>
      <c r="W13" s="76">
        <v>0</v>
      </c>
      <c r="X13" s="76">
        <v>0</v>
      </c>
      <c r="Y13" s="76">
        <v>1</v>
      </c>
      <c r="Z13" s="76">
        <v>0</v>
      </c>
      <c r="AA13" s="76">
        <v>0</v>
      </c>
      <c r="AB13" s="76">
        <v>0</v>
      </c>
      <c r="AC13" s="76">
        <v>0</v>
      </c>
      <c r="AD13" s="76">
        <v>0</v>
      </c>
      <c r="AE13" s="76">
        <v>0</v>
      </c>
      <c r="AF13" s="76">
        <v>0</v>
      </c>
      <c r="AG13" s="76">
        <v>0</v>
      </c>
      <c r="AH13" s="76">
        <v>0</v>
      </c>
      <c r="AI13" s="76">
        <v>0</v>
      </c>
      <c r="AJ13" s="76">
        <v>0</v>
      </c>
      <c r="AK13" s="76">
        <v>0</v>
      </c>
      <c r="AL13" s="76">
        <v>0</v>
      </c>
      <c r="AN13" s="72"/>
    </row>
    <row r="14" spans="1:40" x14ac:dyDescent="0.3">
      <c r="A14" s="72" t="s">
        <v>163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  <c r="H14" s="75">
        <v>0</v>
      </c>
      <c r="I14" s="75">
        <v>0</v>
      </c>
      <c r="J14" s="75">
        <v>1</v>
      </c>
      <c r="K14" s="75">
        <v>1</v>
      </c>
      <c r="L14" s="75">
        <v>0</v>
      </c>
      <c r="M14" s="75">
        <v>0</v>
      </c>
      <c r="N14" s="75">
        <v>1</v>
      </c>
      <c r="O14" s="75">
        <v>1</v>
      </c>
      <c r="P14" s="75">
        <v>1</v>
      </c>
      <c r="Q14" s="75">
        <v>0</v>
      </c>
      <c r="R14" s="75">
        <v>0</v>
      </c>
      <c r="S14" s="75">
        <v>0</v>
      </c>
      <c r="T14" s="75">
        <v>1</v>
      </c>
      <c r="U14" s="75">
        <v>0</v>
      </c>
      <c r="V14" s="75">
        <v>0</v>
      </c>
      <c r="W14" s="75">
        <v>0</v>
      </c>
      <c r="X14" s="75">
        <v>0</v>
      </c>
      <c r="Y14" s="75">
        <v>1</v>
      </c>
      <c r="Z14" s="75">
        <v>1</v>
      </c>
      <c r="AA14" s="75">
        <v>1</v>
      </c>
      <c r="AB14" s="75">
        <v>1</v>
      </c>
      <c r="AC14" s="75">
        <v>0</v>
      </c>
      <c r="AD14" s="75">
        <v>0</v>
      </c>
      <c r="AE14" s="75">
        <v>1</v>
      </c>
      <c r="AF14" s="75">
        <v>1</v>
      </c>
      <c r="AG14" s="75">
        <v>0</v>
      </c>
      <c r="AH14" s="75">
        <v>0</v>
      </c>
      <c r="AI14" s="75">
        <v>0</v>
      </c>
      <c r="AJ14" s="75">
        <v>0</v>
      </c>
      <c r="AK14" s="75">
        <v>0</v>
      </c>
      <c r="AL14" s="75">
        <v>1</v>
      </c>
      <c r="AN14" s="72"/>
    </row>
    <row r="15" spans="1:40" s="48" customFormat="1" x14ac:dyDescent="0.3">
      <c r="A15" s="72" t="s">
        <v>165</v>
      </c>
      <c r="B15" s="75">
        <v>0</v>
      </c>
      <c r="C15" s="75">
        <v>0</v>
      </c>
      <c r="D15" s="75">
        <v>1</v>
      </c>
      <c r="E15" s="75">
        <v>0</v>
      </c>
      <c r="F15" s="75">
        <v>0</v>
      </c>
      <c r="G15" s="75">
        <v>0</v>
      </c>
      <c r="H15" s="75">
        <v>1</v>
      </c>
      <c r="I15" s="75">
        <v>0</v>
      </c>
      <c r="J15" s="75">
        <v>1</v>
      </c>
      <c r="K15" s="75">
        <v>1</v>
      </c>
      <c r="L15" s="75">
        <v>0</v>
      </c>
      <c r="M15" s="75">
        <v>1</v>
      </c>
      <c r="N15" s="75">
        <v>1</v>
      </c>
      <c r="O15" s="75">
        <v>1</v>
      </c>
      <c r="P15" s="75">
        <v>1</v>
      </c>
      <c r="Q15" s="75">
        <v>0</v>
      </c>
      <c r="R15" s="75">
        <v>1</v>
      </c>
      <c r="S15" s="75">
        <v>0</v>
      </c>
      <c r="T15" s="75">
        <v>1</v>
      </c>
      <c r="U15" s="75">
        <v>1</v>
      </c>
      <c r="V15" s="75">
        <v>0</v>
      </c>
      <c r="W15" s="75">
        <v>1</v>
      </c>
      <c r="X15" s="75">
        <v>1</v>
      </c>
      <c r="Y15" s="75">
        <v>1</v>
      </c>
      <c r="Z15" s="75">
        <v>1</v>
      </c>
      <c r="AA15" s="75">
        <v>1</v>
      </c>
      <c r="AB15" s="75">
        <v>0</v>
      </c>
      <c r="AC15" s="75">
        <v>0</v>
      </c>
      <c r="AD15" s="75">
        <v>0</v>
      </c>
      <c r="AE15" s="75">
        <v>1</v>
      </c>
      <c r="AF15" s="75">
        <v>1</v>
      </c>
      <c r="AG15" s="75">
        <v>1</v>
      </c>
      <c r="AH15" s="75">
        <v>1</v>
      </c>
      <c r="AI15" s="75">
        <v>0</v>
      </c>
      <c r="AJ15" s="75">
        <v>0</v>
      </c>
      <c r="AK15" s="75">
        <v>0</v>
      </c>
      <c r="AL15" s="75">
        <v>1</v>
      </c>
    </row>
    <row r="16" spans="1:40" x14ac:dyDescent="0.3">
      <c r="A16" s="72" t="s">
        <v>168</v>
      </c>
      <c r="B16" s="75">
        <v>0</v>
      </c>
      <c r="C16" s="75">
        <v>1</v>
      </c>
      <c r="D16" s="75">
        <v>0</v>
      </c>
      <c r="E16" s="75">
        <v>1</v>
      </c>
      <c r="F16" s="75">
        <v>0</v>
      </c>
      <c r="G16" s="75">
        <v>0</v>
      </c>
      <c r="H16" s="75">
        <v>0</v>
      </c>
      <c r="I16" s="75">
        <v>0</v>
      </c>
      <c r="J16" s="75">
        <v>0</v>
      </c>
      <c r="K16" s="75">
        <v>0</v>
      </c>
      <c r="L16" s="75">
        <v>0</v>
      </c>
      <c r="M16" s="75">
        <v>0</v>
      </c>
      <c r="N16" s="75">
        <v>0</v>
      </c>
      <c r="O16" s="75">
        <v>0</v>
      </c>
      <c r="P16" s="75">
        <v>0</v>
      </c>
      <c r="Q16" s="75">
        <v>0</v>
      </c>
      <c r="R16" s="75">
        <v>0</v>
      </c>
      <c r="S16" s="75">
        <v>0</v>
      </c>
      <c r="T16" s="75">
        <v>0</v>
      </c>
      <c r="U16" s="75">
        <v>0</v>
      </c>
      <c r="V16" s="75">
        <v>0</v>
      </c>
      <c r="W16" s="75">
        <v>0</v>
      </c>
      <c r="X16" s="75">
        <v>0</v>
      </c>
      <c r="Y16" s="75">
        <v>1</v>
      </c>
      <c r="Z16" s="75">
        <v>0</v>
      </c>
      <c r="AA16" s="75">
        <v>0</v>
      </c>
      <c r="AB16" s="75">
        <v>0</v>
      </c>
      <c r="AC16" s="75">
        <v>0</v>
      </c>
      <c r="AD16" s="75">
        <v>0</v>
      </c>
      <c r="AE16" s="75">
        <v>1</v>
      </c>
      <c r="AF16" s="75">
        <v>0</v>
      </c>
      <c r="AG16" s="75">
        <v>0</v>
      </c>
      <c r="AH16" s="75">
        <v>0</v>
      </c>
      <c r="AI16" s="75">
        <v>0</v>
      </c>
      <c r="AJ16" s="75">
        <v>0</v>
      </c>
      <c r="AK16" s="75">
        <v>0</v>
      </c>
      <c r="AL16" s="75">
        <v>0</v>
      </c>
      <c r="AN16" s="72"/>
    </row>
    <row r="17" spans="1:40" x14ac:dyDescent="0.3">
      <c r="A17" s="72" t="s">
        <v>169</v>
      </c>
      <c r="B17" s="73">
        <v>0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73">
        <v>1</v>
      </c>
      <c r="I17" s="73">
        <v>1</v>
      </c>
      <c r="J17" s="73">
        <v>0</v>
      </c>
      <c r="K17" s="73">
        <v>0</v>
      </c>
      <c r="L17" s="73">
        <v>0</v>
      </c>
      <c r="M17" s="73">
        <v>1</v>
      </c>
      <c r="N17" s="73">
        <v>1</v>
      </c>
      <c r="O17" s="73">
        <v>0</v>
      </c>
      <c r="P17" s="73">
        <v>1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1</v>
      </c>
      <c r="X17" s="73">
        <v>1</v>
      </c>
      <c r="Y17" s="73">
        <v>0</v>
      </c>
      <c r="Z17" s="73">
        <v>0</v>
      </c>
      <c r="AA17" s="73">
        <v>1</v>
      </c>
      <c r="AB17" s="73">
        <v>0</v>
      </c>
      <c r="AC17" s="73">
        <v>0</v>
      </c>
      <c r="AD17" s="73">
        <v>0</v>
      </c>
      <c r="AE17" s="73">
        <v>1</v>
      </c>
      <c r="AF17" s="73">
        <v>1</v>
      </c>
      <c r="AG17" s="73">
        <v>0</v>
      </c>
      <c r="AH17" s="73">
        <v>0</v>
      </c>
      <c r="AI17" s="73">
        <v>0</v>
      </c>
      <c r="AJ17" s="73">
        <v>0</v>
      </c>
      <c r="AK17" s="73">
        <v>1</v>
      </c>
      <c r="AL17" s="73">
        <v>0</v>
      </c>
      <c r="AN17" s="72"/>
    </row>
    <row r="18" spans="1:40" x14ac:dyDescent="0.3">
      <c r="A18" s="72" t="s">
        <v>179</v>
      </c>
      <c r="B18" s="73">
        <v>0</v>
      </c>
      <c r="C18" s="73">
        <v>1</v>
      </c>
      <c r="D18" s="73">
        <v>0</v>
      </c>
      <c r="E18" s="73">
        <v>0</v>
      </c>
      <c r="F18" s="73">
        <v>1</v>
      </c>
      <c r="G18" s="73">
        <v>0</v>
      </c>
      <c r="H18" s="73">
        <v>0</v>
      </c>
      <c r="I18" s="73">
        <v>0</v>
      </c>
      <c r="J18" s="73">
        <v>0</v>
      </c>
      <c r="K18" s="73">
        <v>0</v>
      </c>
      <c r="L18" s="73">
        <v>0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1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0</v>
      </c>
      <c r="AB18" s="73">
        <v>0</v>
      </c>
      <c r="AC18" s="73">
        <v>0</v>
      </c>
      <c r="AD18" s="73">
        <v>0</v>
      </c>
      <c r="AE18" s="73">
        <v>0</v>
      </c>
      <c r="AF18" s="73">
        <v>0</v>
      </c>
      <c r="AG18" s="73">
        <v>0</v>
      </c>
      <c r="AH18" s="73">
        <v>1</v>
      </c>
      <c r="AI18" s="73">
        <v>0</v>
      </c>
      <c r="AJ18" s="73">
        <v>0</v>
      </c>
      <c r="AK18" s="73">
        <v>0</v>
      </c>
      <c r="AL18" s="73">
        <v>0</v>
      </c>
      <c r="AN18" s="72"/>
    </row>
    <row r="19" spans="1:40" x14ac:dyDescent="0.3">
      <c r="A19" s="72" t="s">
        <v>181</v>
      </c>
      <c r="B19" s="73">
        <v>0</v>
      </c>
      <c r="C19" s="73">
        <v>0</v>
      </c>
      <c r="D19" s="73">
        <v>0</v>
      </c>
      <c r="E19" s="73">
        <v>1</v>
      </c>
      <c r="F19" s="73">
        <v>0</v>
      </c>
      <c r="G19" s="73">
        <v>0</v>
      </c>
      <c r="H19" s="73">
        <v>1</v>
      </c>
      <c r="I19" s="73">
        <v>0</v>
      </c>
      <c r="J19" s="73">
        <v>1</v>
      </c>
      <c r="K19" s="73">
        <v>0</v>
      </c>
      <c r="L19" s="73">
        <v>0</v>
      </c>
      <c r="M19" s="73">
        <v>1</v>
      </c>
      <c r="N19" s="73">
        <v>0</v>
      </c>
      <c r="O19" s="73">
        <v>0</v>
      </c>
      <c r="P19" s="73">
        <v>0</v>
      </c>
      <c r="Q19" s="73">
        <v>0</v>
      </c>
      <c r="R19" s="73">
        <v>1</v>
      </c>
      <c r="S19" s="73">
        <v>0</v>
      </c>
      <c r="T19" s="73">
        <v>1</v>
      </c>
      <c r="U19" s="73">
        <v>0</v>
      </c>
      <c r="V19" s="73">
        <v>0</v>
      </c>
      <c r="W19" s="73">
        <v>0</v>
      </c>
      <c r="X19" s="73">
        <v>1</v>
      </c>
      <c r="Y19" s="73">
        <v>1</v>
      </c>
      <c r="Z19" s="73">
        <v>1</v>
      </c>
      <c r="AA19" s="73">
        <v>0</v>
      </c>
      <c r="AB19" s="73">
        <v>0</v>
      </c>
      <c r="AC19" s="73">
        <v>0</v>
      </c>
      <c r="AD19" s="73">
        <v>0</v>
      </c>
      <c r="AE19" s="73">
        <v>0</v>
      </c>
      <c r="AF19" s="73">
        <v>1</v>
      </c>
      <c r="AG19" s="73">
        <v>1</v>
      </c>
      <c r="AH19" s="73">
        <v>1</v>
      </c>
      <c r="AI19" s="73">
        <v>0</v>
      </c>
      <c r="AJ19" s="73">
        <v>0</v>
      </c>
      <c r="AK19" s="73">
        <v>0</v>
      </c>
      <c r="AL19" s="73">
        <v>1</v>
      </c>
      <c r="AN19" s="72"/>
    </row>
    <row r="20" spans="1:40" x14ac:dyDescent="0.3">
      <c r="A20" s="72" t="s">
        <v>184</v>
      </c>
      <c r="B20" s="73">
        <v>0</v>
      </c>
      <c r="C20" s="73">
        <v>0</v>
      </c>
      <c r="D20" s="73">
        <v>0</v>
      </c>
      <c r="E20" s="73">
        <v>0</v>
      </c>
      <c r="F20" s="73">
        <v>1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1</v>
      </c>
      <c r="Z20" s="73">
        <v>0</v>
      </c>
      <c r="AA20" s="73">
        <v>0</v>
      </c>
      <c r="AB20" s="73">
        <v>0</v>
      </c>
      <c r="AC20" s="73">
        <v>0</v>
      </c>
      <c r="AD20" s="73">
        <v>0</v>
      </c>
      <c r="AE20" s="73">
        <v>0</v>
      </c>
      <c r="AF20" s="73">
        <v>0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0</v>
      </c>
      <c r="AN20" s="72"/>
    </row>
    <row r="21" spans="1:40" s="48" customFormat="1" x14ac:dyDescent="0.3">
      <c r="A21" s="72" t="s">
        <v>189</v>
      </c>
      <c r="B21" s="73">
        <v>0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1</v>
      </c>
      <c r="I21" s="73">
        <v>0</v>
      </c>
      <c r="J21" s="73">
        <v>0</v>
      </c>
      <c r="K21" s="73">
        <v>0</v>
      </c>
      <c r="L21" s="73">
        <v>0</v>
      </c>
      <c r="M21" s="73">
        <v>1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1</v>
      </c>
      <c r="X21" s="73">
        <v>0</v>
      </c>
      <c r="Y21" s="73">
        <v>0</v>
      </c>
      <c r="Z21" s="73">
        <v>0</v>
      </c>
      <c r="AA21" s="73">
        <v>0</v>
      </c>
      <c r="AB21" s="73">
        <v>0</v>
      </c>
      <c r="AC21" s="73">
        <v>0</v>
      </c>
      <c r="AD21" s="73">
        <v>0</v>
      </c>
      <c r="AE21" s="73">
        <v>0</v>
      </c>
      <c r="AF21" s="73">
        <v>0</v>
      </c>
      <c r="AG21" s="73">
        <v>0</v>
      </c>
      <c r="AH21" s="73">
        <v>0</v>
      </c>
      <c r="AI21" s="73">
        <v>0</v>
      </c>
      <c r="AJ21" s="73">
        <v>0</v>
      </c>
      <c r="AK21" s="73">
        <v>0</v>
      </c>
      <c r="AL21" s="73">
        <v>0</v>
      </c>
    </row>
    <row r="22" spans="1:40" x14ac:dyDescent="0.3">
      <c r="A22" s="72" t="s">
        <v>191</v>
      </c>
      <c r="B22" s="73">
        <v>0</v>
      </c>
      <c r="C22" s="73">
        <v>0</v>
      </c>
      <c r="D22" s="73">
        <v>0</v>
      </c>
      <c r="E22" s="73">
        <v>0</v>
      </c>
      <c r="F22" s="73">
        <v>1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1</v>
      </c>
      <c r="Z22" s="73">
        <v>0</v>
      </c>
      <c r="AA22" s="73">
        <v>0</v>
      </c>
      <c r="AB22" s="73">
        <v>0</v>
      </c>
      <c r="AC22" s="73">
        <v>0</v>
      </c>
      <c r="AD22" s="73">
        <v>0</v>
      </c>
      <c r="AE22" s="73">
        <v>0</v>
      </c>
      <c r="AF22" s="73">
        <v>1</v>
      </c>
      <c r="AG22" s="73">
        <v>1</v>
      </c>
      <c r="AH22" s="73">
        <v>1</v>
      </c>
      <c r="AI22" s="73">
        <v>0</v>
      </c>
      <c r="AJ22" s="73">
        <v>0</v>
      </c>
      <c r="AK22" s="73">
        <v>0</v>
      </c>
      <c r="AL22" s="73">
        <v>0</v>
      </c>
      <c r="AN22" s="72"/>
    </row>
    <row r="23" spans="1:40" x14ac:dyDescent="0.3">
      <c r="A23" s="72" t="s">
        <v>192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  <c r="H23" s="75">
        <v>1</v>
      </c>
      <c r="I23" s="75">
        <v>0</v>
      </c>
      <c r="J23" s="75">
        <v>0</v>
      </c>
      <c r="K23" s="75">
        <v>0</v>
      </c>
      <c r="L23" s="75">
        <v>0</v>
      </c>
      <c r="M23" s="75">
        <v>1</v>
      </c>
      <c r="N23" s="75">
        <v>0</v>
      </c>
      <c r="O23" s="75">
        <v>0</v>
      </c>
      <c r="P23" s="75">
        <v>0</v>
      </c>
      <c r="Q23" s="75">
        <v>0</v>
      </c>
      <c r="R23" s="75">
        <v>0</v>
      </c>
      <c r="S23" s="75">
        <v>0</v>
      </c>
      <c r="T23" s="75">
        <v>1</v>
      </c>
      <c r="U23" s="75">
        <v>0</v>
      </c>
      <c r="V23" s="75">
        <v>0</v>
      </c>
      <c r="W23" s="75">
        <v>0</v>
      </c>
      <c r="X23" s="75">
        <v>0</v>
      </c>
      <c r="Y23" s="75">
        <v>1</v>
      </c>
      <c r="Z23" s="75">
        <v>1</v>
      </c>
      <c r="AA23" s="75">
        <v>0</v>
      </c>
      <c r="AB23" s="75">
        <v>0</v>
      </c>
      <c r="AC23" s="75">
        <v>0</v>
      </c>
      <c r="AD23" s="75">
        <v>0</v>
      </c>
      <c r="AE23" s="75">
        <v>0</v>
      </c>
      <c r="AF23" s="75">
        <v>1</v>
      </c>
      <c r="AG23" s="75">
        <v>0</v>
      </c>
      <c r="AH23" s="75">
        <v>0</v>
      </c>
      <c r="AI23" s="75">
        <v>0</v>
      </c>
      <c r="AJ23" s="75">
        <v>0</v>
      </c>
      <c r="AK23" s="75">
        <v>0</v>
      </c>
      <c r="AL23" s="75">
        <v>0</v>
      </c>
      <c r="AN23" s="72"/>
    </row>
    <row r="24" spans="1:40" x14ac:dyDescent="0.3">
      <c r="A24" s="48" t="s">
        <v>196</v>
      </c>
      <c r="B24" s="75">
        <v>0</v>
      </c>
      <c r="C24" s="75">
        <v>1</v>
      </c>
      <c r="D24" s="75">
        <v>1</v>
      </c>
      <c r="E24" s="75">
        <v>1</v>
      </c>
      <c r="F24" s="75">
        <v>1</v>
      </c>
      <c r="G24" s="75">
        <v>0</v>
      </c>
      <c r="H24" s="75">
        <v>1</v>
      </c>
      <c r="I24" s="75">
        <v>1</v>
      </c>
      <c r="J24" s="75">
        <v>0</v>
      </c>
      <c r="K24" s="75">
        <v>0</v>
      </c>
      <c r="L24" s="75">
        <v>0</v>
      </c>
      <c r="M24" s="75">
        <v>1</v>
      </c>
      <c r="N24" s="75">
        <v>0</v>
      </c>
      <c r="O24" s="75">
        <v>1</v>
      </c>
      <c r="P24" s="75">
        <v>1</v>
      </c>
      <c r="Q24" s="75">
        <v>0</v>
      </c>
      <c r="R24" s="75">
        <v>1</v>
      </c>
      <c r="S24" s="75">
        <v>1</v>
      </c>
      <c r="T24" s="75">
        <v>0</v>
      </c>
      <c r="U24" s="75">
        <v>0</v>
      </c>
      <c r="V24" s="75">
        <v>0</v>
      </c>
      <c r="W24" s="75">
        <v>1</v>
      </c>
      <c r="X24" s="75">
        <v>0</v>
      </c>
      <c r="Y24" s="75">
        <v>0</v>
      </c>
      <c r="Z24" s="75">
        <v>0</v>
      </c>
      <c r="AA24" s="75">
        <v>1</v>
      </c>
      <c r="AB24" s="75">
        <v>0</v>
      </c>
      <c r="AC24" s="75">
        <v>0</v>
      </c>
      <c r="AD24" s="75">
        <v>0</v>
      </c>
      <c r="AE24" s="75">
        <v>0</v>
      </c>
      <c r="AF24" s="75">
        <v>0</v>
      </c>
      <c r="AG24" s="75">
        <v>0</v>
      </c>
      <c r="AH24" s="75">
        <v>0</v>
      </c>
      <c r="AI24" s="75">
        <v>0</v>
      </c>
      <c r="AJ24" s="75">
        <v>0</v>
      </c>
      <c r="AK24" s="75">
        <v>1</v>
      </c>
      <c r="AL24" s="75">
        <v>0</v>
      </c>
      <c r="AN24" s="72"/>
    </row>
    <row r="25" spans="1:40" x14ac:dyDescent="0.3">
      <c r="A25" s="72" t="s">
        <v>198</v>
      </c>
      <c r="B25" s="73">
        <v>0</v>
      </c>
      <c r="C25" s="73">
        <v>0</v>
      </c>
      <c r="D25" s="73">
        <v>0</v>
      </c>
      <c r="E25" s="73">
        <v>0</v>
      </c>
      <c r="F25" s="73">
        <v>0</v>
      </c>
      <c r="G25" s="73">
        <v>0</v>
      </c>
      <c r="H25" s="73">
        <v>0</v>
      </c>
      <c r="I25" s="73">
        <v>0</v>
      </c>
      <c r="J25" s="73">
        <v>0</v>
      </c>
      <c r="K25" s="73">
        <v>0</v>
      </c>
      <c r="L25" s="73">
        <v>0</v>
      </c>
      <c r="M25" s="73">
        <v>1</v>
      </c>
      <c r="N25" s="73">
        <v>0</v>
      </c>
      <c r="O25" s="73">
        <v>0</v>
      </c>
      <c r="P25" s="73">
        <v>0</v>
      </c>
      <c r="Q25" s="73">
        <v>0</v>
      </c>
      <c r="R25" s="73">
        <v>0</v>
      </c>
      <c r="S25" s="73">
        <v>0</v>
      </c>
      <c r="T25" s="73">
        <v>0</v>
      </c>
      <c r="U25" s="73">
        <v>0</v>
      </c>
      <c r="V25" s="73">
        <v>0</v>
      </c>
      <c r="W25" s="73">
        <v>0</v>
      </c>
      <c r="X25" s="73">
        <v>0</v>
      </c>
      <c r="Y25" s="73">
        <v>1</v>
      </c>
      <c r="Z25" s="73">
        <v>1</v>
      </c>
      <c r="AA25" s="73">
        <v>1</v>
      </c>
      <c r="AB25" s="73">
        <v>0</v>
      </c>
      <c r="AC25" s="73">
        <v>0</v>
      </c>
      <c r="AD25" s="73">
        <v>0</v>
      </c>
      <c r="AE25" s="73">
        <v>1</v>
      </c>
      <c r="AF25" s="73">
        <v>0</v>
      </c>
      <c r="AG25" s="73">
        <v>0</v>
      </c>
      <c r="AH25" s="73">
        <v>0</v>
      </c>
      <c r="AI25" s="73">
        <v>0</v>
      </c>
      <c r="AJ25" s="73">
        <v>0</v>
      </c>
      <c r="AK25" s="73">
        <v>0</v>
      </c>
      <c r="AL25" s="73">
        <v>0</v>
      </c>
      <c r="AN25" s="72"/>
    </row>
    <row r="26" spans="1:40" x14ac:dyDescent="0.3">
      <c r="A26" s="72" t="s">
        <v>207</v>
      </c>
      <c r="B26" s="73">
        <v>0</v>
      </c>
      <c r="C26" s="73">
        <v>0</v>
      </c>
      <c r="D26" s="73">
        <v>0</v>
      </c>
      <c r="E26" s="73">
        <v>0</v>
      </c>
      <c r="F26" s="73">
        <v>0</v>
      </c>
      <c r="G26" s="73">
        <v>1</v>
      </c>
      <c r="H26" s="73">
        <v>1</v>
      </c>
      <c r="I26" s="73">
        <v>0</v>
      </c>
      <c r="J26" s="73">
        <v>1</v>
      </c>
      <c r="K26" s="73">
        <v>1</v>
      </c>
      <c r="L26" s="73">
        <v>0</v>
      </c>
      <c r="M26" s="73">
        <v>0</v>
      </c>
      <c r="N26" s="73">
        <v>0</v>
      </c>
      <c r="O26" s="73">
        <v>1</v>
      </c>
      <c r="P26" s="73">
        <v>0</v>
      </c>
      <c r="Q26" s="73">
        <v>0</v>
      </c>
      <c r="R26" s="73">
        <v>1</v>
      </c>
      <c r="S26" s="73">
        <v>0</v>
      </c>
      <c r="T26" s="73">
        <v>1</v>
      </c>
      <c r="U26" s="73">
        <v>0</v>
      </c>
      <c r="V26" s="73">
        <v>0</v>
      </c>
      <c r="W26" s="73">
        <v>0</v>
      </c>
      <c r="X26" s="73">
        <v>0</v>
      </c>
      <c r="Y26" s="73">
        <v>0</v>
      </c>
      <c r="Z26" s="73">
        <v>0</v>
      </c>
      <c r="AA26" s="73">
        <v>0</v>
      </c>
      <c r="AB26" s="73">
        <v>0</v>
      </c>
      <c r="AC26" s="73">
        <v>0</v>
      </c>
      <c r="AD26" s="73">
        <v>0</v>
      </c>
      <c r="AE26" s="73">
        <v>0</v>
      </c>
      <c r="AF26" s="73">
        <v>0</v>
      </c>
      <c r="AG26" s="73">
        <v>0</v>
      </c>
      <c r="AH26" s="73">
        <v>0</v>
      </c>
      <c r="AI26" s="73">
        <v>0</v>
      </c>
      <c r="AJ26" s="73">
        <v>0</v>
      </c>
      <c r="AK26" s="73">
        <v>0</v>
      </c>
      <c r="AL26" s="73">
        <v>0</v>
      </c>
      <c r="AN26" s="72"/>
    </row>
    <row r="27" spans="1:40" x14ac:dyDescent="0.3">
      <c r="A27" s="72" t="s">
        <v>227</v>
      </c>
      <c r="B27" s="75">
        <v>1</v>
      </c>
      <c r="C27" s="75">
        <v>1</v>
      </c>
      <c r="D27" s="75">
        <v>1</v>
      </c>
      <c r="E27" s="75">
        <v>1</v>
      </c>
      <c r="F27" s="75">
        <v>0</v>
      </c>
      <c r="G27" s="75">
        <v>0</v>
      </c>
      <c r="H27" s="75">
        <v>1</v>
      </c>
      <c r="I27" s="75">
        <v>1</v>
      </c>
      <c r="J27" s="75">
        <v>1</v>
      </c>
      <c r="K27" s="75">
        <v>1</v>
      </c>
      <c r="L27" s="75">
        <v>0</v>
      </c>
      <c r="M27" s="75">
        <v>1</v>
      </c>
      <c r="N27" s="75">
        <v>0</v>
      </c>
      <c r="O27" s="75">
        <v>1</v>
      </c>
      <c r="P27" s="75">
        <v>1</v>
      </c>
      <c r="Q27" s="75">
        <v>1</v>
      </c>
      <c r="R27" s="75">
        <v>1</v>
      </c>
      <c r="S27" s="75">
        <v>1</v>
      </c>
      <c r="T27" s="75">
        <v>0</v>
      </c>
      <c r="U27" s="75">
        <v>1</v>
      </c>
      <c r="V27" s="75">
        <v>1</v>
      </c>
      <c r="W27" s="75">
        <v>1</v>
      </c>
      <c r="X27" s="75">
        <v>0</v>
      </c>
      <c r="Y27" s="75">
        <v>1</v>
      </c>
      <c r="Z27" s="75">
        <v>1</v>
      </c>
      <c r="AA27" s="75">
        <v>0</v>
      </c>
      <c r="AB27" s="75">
        <v>0</v>
      </c>
      <c r="AC27" s="75">
        <v>0</v>
      </c>
      <c r="AD27" s="75">
        <v>0</v>
      </c>
      <c r="AE27" s="75">
        <v>0</v>
      </c>
      <c r="AF27" s="75">
        <v>1</v>
      </c>
      <c r="AG27" s="75">
        <v>0</v>
      </c>
      <c r="AH27" s="75">
        <v>1</v>
      </c>
      <c r="AI27" s="75">
        <v>0</v>
      </c>
      <c r="AJ27" s="75">
        <v>0</v>
      </c>
      <c r="AK27" s="75">
        <v>0</v>
      </c>
      <c r="AL27" s="75">
        <v>1</v>
      </c>
      <c r="AN27" s="72"/>
    </row>
    <row r="28" spans="1:40" x14ac:dyDescent="0.3">
      <c r="A28" s="72" t="s">
        <v>229</v>
      </c>
      <c r="B28" s="73">
        <v>0</v>
      </c>
      <c r="C28" s="73">
        <v>1</v>
      </c>
      <c r="D28" s="73">
        <v>1</v>
      </c>
      <c r="E28" s="73">
        <v>0</v>
      </c>
      <c r="F28" s="73">
        <v>0</v>
      </c>
      <c r="G28" s="73">
        <v>0</v>
      </c>
      <c r="H28" s="73">
        <v>0</v>
      </c>
      <c r="I28" s="73">
        <v>0</v>
      </c>
      <c r="J28" s="73">
        <v>1</v>
      </c>
      <c r="K28" s="73">
        <v>1</v>
      </c>
      <c r="L28" s="73">
        <v>0</v>
      </c>
      <c r="M28" s="73">
        <v>1</v>
      </c>
      <c r="N28" s="73">
        <v>1</v>
      </c>
      <c r="O28" s="73">
        <v>0</v>
      </c>
      <c r="P28" s="73">
        <v>1</v>
      </c>
      <c r="Q28" s="73">
        <v>1</v>
      </c>
      <c r="R28" s="73">
        <v>0</v>
      </c>
      <c r="S28" s="73">
        <v>0</v>
      </c>
      <c r="T28" s="73">
        <v>0</v>
      </c>
      <c r="U28" s="73">
        <v>0</v>
      </c>
      <c r="V28" s="73">
        <v>0</v>
      </c>
      <c r="W28" s="73">
        <v>1</v>
      </c>
      <c r="X28" s="73">
        <v>0</v>
      </c>
      <c r="Y28" s="73">
        <v>1</v>
      </c>
      <c r="Z28" s="73">
        <v>0</v>
      </c>
      <c r="AA28" s="73">
        <v>0</v>
      </c>
      <c r="AB28" s="73">
        <v>0</v>
      </c>
      <c r="AC28" s="73">
        <v>0</v>
      </c>
      <c r="AD28" s="73">
        <v>0</v>
      </c>
      <c r="AE28" s="73">
        <v>0</v>
      </c>
      <c r="AF28" s="73">
        <v>0</v>
      </c>
      <c r="AG28" s="73">
        <v>0</v>
      </c>
      <c r="AH28" s="73">
        <v>0</v>
      </c>
      <c r="AI28" s="73">
        <v>0</v>
      </c>
      <c r="AJ28" s="73">
        <v>1</v>
      </c>
      <c r="AK28" s="73">
        <v>0</v>
      </c>
      <c r="AL28" s="73">
        <v>0</v>
      </c>
      <c r="AN28" s="72"/>
    </row>
    <row r="29" spans="1:40" x14ac:dyDescent="0.3">
      <c r="A29" s="48" t="s">
        <v>243</v>
      </c>
      <c r="B29" s="73">
        <v>0</v>
      </c>
      <c r="C29" s="73">
        <v>1</v>
      </c>
      <c r="D29" s="73">
        <v>0</v>
      </c>
      <c r="E29" s="73">
        <v>0</v>
      </c>
      <c r="F29" s="73">
        <v>0</v>
      </c>
      <c r="G29" s="73">
        <v>0</v>
      </c>
      <c r="H29" s="73">
        <v>1</v>
      </c>
      <c r="I29" s="73">
        <v>0</v>
      </c>
      <c r="J29" s="73">
        <v>0</v>
      </c>
      <c r="K29" s="73">
        <v>0</v>
      </c>
      <c r="L29" s="73">
        <v>0</v>
      </c>
      <c r="M29" s="73">
        <v>1</v>
      </c>
      <c r="N29" s="73">
        <v>1</v>
      </c>
      <c r="O29" s="73">
        <v>0</v>
      </c>
      <c r="P29" s="73">
        <v>0</v>
      </c>
      <c r="Q29" s="73">
        <v>0</v>
      </c>
      <c r="R29" s="73">
        <v>0</v>
      </c>
      <c r="S29" s="73">
        <v>0</v>
      </c>
      <c r="T29" s="73">
        <v>0</v>
      </c>
      <c r="U29" s="73">
        <v>0</v>
      </c>
      <c r="V29" s="73">
        <v>0</v>
      </c>
      <c r="W29" s="73">
        <v>1</v>
      </c>
      <c r="X29" s="73">
        <v>0</v>
      </c>
      <c r="Y29" s="73">
        <v>1</v>
      </c>
      <c r="Z29" s="73">
        <v>1</v>
      </c>
      <c r="AA29" s="73">
        <v>0</v>
      </c>
      <c r="AB29" s="73">
        <v>0</v>
      </c>
      <c r="AC29" s="73">
        <v>0</v>
      </c>
      <c r="AD29" s="73">
        <v>0</v>
      </c>
      <c r="AE29" s="73">
        <v>1</v>
      </c>
      <c r="AF29" s="73">
        <v>0</v>
      </c>
      <c r="AG29" s="73">
        <v>0</v>
      </c>
      <c r="AH29" s="73">
        <v>0</v>
      </c>
      <c r="AI29" s="73">
        <v>0</v>
      </c>
      <c r="AJ29" s="73">
        <v>0</v>
      </c>
      <c r="AK29" s="73">
        <v>0</v>
      </c>
      <c r="AL29" s="73">
        <v>0</v>
      </c>
      <c r="AN29" s="72"/>
    </row>
    <row r="30" spans="1:40" x14ac:dyDescent="0.3">
      <c r="A30" s="72" t="s">
        <v>244</v>
      </c>
      <c r="B30" s="75">
        <v>1</v>
      </c>
      <c r="C30" s="75">
        <v>1</v>
      </c>
      <c r="D30" s="75">
        <v>1</v>
      </c>
      <c r="E30" s="75">
        <v>1</v>
      </c>
      <c r="F30" s="75">
        <v>0</v>
      </c>
      <c r="G30" s="75">
        <v>0</v>
      </c>
      <c r="H30" s="75">
        <v>1</v>
      </c>
      <c r="I30" s="75">
        <v>1</v>
      </c>
      <c r="J30" s="75">
        <v>1</v>
      </c>
      <c r="K30" s="75">
        <v>1</v>
      </c>
      <c r="L30" s="75">
        <v>0</v>
      </c>
      <c r="M30" s="75">
        <v>1</v>
      </c>
      <c r="N30" s="75">
        <v>0</v>
      </c>
      <c r="O30" s="75">
        <v>0</v>
      </c>
      <c r="P30" s="75">
        <v>1</v>
      </c>
      <c r="Q30" s="75">
        <v>1</v>
      </c>
      <c r="R30" s="75">
        <v>1</v>
      </c>
      <c r="S30" s="75">
        <v>1</v>
      </c>
      <c r="T30" s="75">
        <v>0</v>
      </c>
      <c r="U30" s="75">
        <v>0</v>
      </c>
      <c r="V30" s="75">
        <v>1</v>
      </c>
      <c r="W30" s="75">
        <v>0</v>
      </c>
      <c r="X30" s="75">
        <v>0</v>
      </c>
      <c r="Y30" s="75">
        <v>1</v>
      </c>
      <c r="Z30" s="75">
        <v>0</v>
      </c>
      <c r="AA30" s="75">
        <v>0</v>
      </c>
      <c r="AB30" s="75">
        <v>0</v>
      </c>
      <c r="AC30" s="75">
        <v>0</v>
      </c>
      <c r="AD30" s="75">
        <v>0</v>
      </c>
      <c r="AE30" s="75">
        <v>0</v>
      </c>
      <c r="AF30" s="75">
        <v>0</v>
      </c>
      <c r="AG30" s="75">
        <v>0</v>
      </c>
      <c r="AH30" s="75">
        <v>0</v>
      </c>
      <c r="AI30" s="75">
        <v>0</v>
      </c>
      <c r="AJ30" s="75">
        <v>1</v>
      </c>
      <c r="AK30" s="75">
        <v>0</v>
      </c>
      <c r="AL30" s="75">
        <v>0</v>
      </c>
      <c r="AN30" s="72"/>
    </row>
    <row r="31" spans="1:40" x14ac:dyDescent="0.3">
      <c r="A31" s="72" t="s">
        <v>245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v>0</v>
      </c>
      <c r="H31" s="75">
        <v>1</v>
      </c>
      <c r="I31" s="75">
        <v>0</v>
      </c>
      <c r="J31" s="75">
        <v>0</v>
      </c>
      <c r="K31" s="75">
        <v>1</v>
      </c>
      <c r="L31" s="75">
        <v>0</v>
      </c>
      <c r="M31" s="75">
        <v>1</v>
      </c>
      <c r="N31" s="75">
        <v>1</v>
      </c>
      <c r="O31" s="75">
        <v>1</v>
      </c>
      <c r="P31" s="75">
        <v>1</v>
      </c>
      <c r="Q31" s="75">
        <v>1</v>
      </c>
      <c r="R31" s="75">
        <v>0</v>
      </c>
      <c r="S31" s="75">
        <v>0</v>
      </c>
      <c r="T31" s="75">
        <v>1</v>
      </c>
      <c r="U31" s="75">
        <v>0</v>
      </c>
      <c r="V31" s="75">
        <v>0</v>
      </c>
      <c r="W31" s="75">
        <v>0</v>
      </c>
      <c r="X31" s="75">
        <v>0</v>
      </c>
      <c r="Y31" s="75">
        <v>0</v>
      </c>
      <c r="Z31" s="75">
        <v>0</v>
      </c>
      <c r="AA31" s="75">
        <v>0</v>
      </c>
      <c r="AB31" s="75">
        <v>0</v>
      </c>
      <c r="AC31" s="75">
        <v>0</v>
      </c>
      <c r="AD31" s="75">
        <v>0</v>
      </c>
      <c r="AE31" s="75">
        <v>0</v>
      </c>
      <c r="AF31" s="75">
        <v>0</v>
      </c>
      <c r="AG31" s="75">
        <v>0</v>
      </c>
      <c r="AH31" s="75">
        <v>1</v>
      </c>
      <c r="AI31" s="75">
        <v>0</v>
      </c>
      <c r="AJ31" s="75">
        <v>0</v>
      </c>
      <c r="AK31" s="75">
        <v>0</v>
      </c>
      <c r="AL31" s="75">
        <v>0</v>
      </c>
      <c r="AN31" s="72"/>
    </row>
    <row r="32" spans="1:40" x14ac:dyDescent="0.3">
      <c r="A32" s="72" t="s">
        <v>246</v>
      </c>
      <c r="B32" s="73">
        <v>1</v>
      </c>
      <c r="C32" s="73">
        <v>0</v>
      </c>
      <c r="D32" s="73">
        <v>0</v>
      </c>
      <c r="E32" s="73">
        <v>1</v>
      </c>
      <c r="F32" s="73">
        <v>0</v>
      </c>
      <c r="G32" s="73">
        <v>0</v>
      </c>
      <c r="H32" s="73">
        <v>1</v>
      </c>
      <c r="I32" s="73">
        <v>1</v>
      </c>
      <c r="J32" s="73">
        <v>0</v>
      </c>
      <c r="K32" s="73">
        <v>0</v>
      </c>
      <c r="L32" s="73">
        <v>0</v>
      </c>
      <c r="M32" s="73">
        <v>0</v>
      </c>
      <c r="N32" s="73">
        <v>1</v>
      </c>
      <c r="O32" s="73">
        <v>0</v>
      </c>
      <c r="P32" s="73">
        <v>0</v>
      </c>
      <c r="Q32" s="73">
        <v>0</v>
      </c>
      <c r="R32" s="73">
        <v>0</v>
      </c>
      <c r="S32" s="73">
        <v>1</v>
      </c>
      <c r="T32" s="73">
        <v>0</v>
      </c>
      <c r="U32" s="73">
        <v>0</v>
      </c>
      <c r="V32" s="73">
        <v>0</v>
      </c>
      <c r="W32" s="73">
        <v>1</v>
      </c>
      <c r="X32" s="73">
        <v>0</v>
      </c>
      <c r="Y32" s="73">
        <v>1</v>
      </c>
      <c r="Z32" s="73">
        <v>1</v>
      </c>
      <c r="AA32" s="73">
        <v>0</v>
      </c>
      <c r="AB32" s="73">
        <v>0</v>
      </c>
      <c r="AC32" s="73">
        <v>1</v>
      </c>
      <c r="AD32" s="73">
        <v>0</v>
      </c>
      <c r="AE32" s="73">
        <v>0</v>
      </c>
      <c r="AF32" s="73">
        <v>1</v>
      </c>
      <c r="AG32" s="73">
        <v>0</v>
      </c>
      <c r="AH32" s="73">
        <v>0</v>
      </c>
      <c r="AI32" s="73">
        <v>1</v>
      </c>
      <c r="AJ32" s="73">
        <v>0</v>
      </c>
      <c r="AK32" s="73">
        <v>0</v>
      </c>
      <c r="AL32" s="73">
        <v>0</v>
      </c>
      <c r="AN32" s="72"/>
    </row>
    <row r="33" spans="1:40" x14ac:dyDescent="0.3">
      <c r="A33" s="72" t="s">
        <v>294</v>
      </c>
      <c r="B33" s="75">
        <v>0</v>
      </c>
      <c r="C33" s="75">
        <v>0</v>
      </c>
      <c r="D33" s="75">
        <v>0</v>
      </c>
      <c r="E33" s="75">
        <v>0</v>
      </c>
      <c r="F33" s="75">
        <v>0</v>
      </c>
      <c r="G33" s="75">
        <v>0</v>
      </c>
      <c r="H33" s="75">
        <v>1</v>
      </c>
      <c r="I33" s="75">
        <v>0</v>
      </c>
      <c r="J33" s="75">
        <v>1</v>
      </c>
      <c r="K33" s="75">
        <v>1</v>
      </c>
      <c r="L33" s="75">
        <v>0</v>
      </c>
      <c r="M33" s="75">
        <v>1</v>
      </c>
      <c r="N33" s="75">
        <v>0</v>
      </c>
      <c r="O33" s="75">
        <v>0</v>
      </c>
      <c r="P33" s="75">
        <v>1</v>
      </c>
      <c r="Q33" s="75">
        <v>1</v>
      </c>
      <c r="R33" s="75">
        <v>0</v>
      </c>
      <c r="S33" s="75">
        <v>0</v>
      </c>
      <c r="T33" s="75">
        <v>0</v>
      </c>
      <c r="U33" s="75">
        <v>0</v>
      </c>
      <c r="V33" s="75">
        <v>0</v>
      </c>
      <c r="W33" s="75">
        <v>0</v>
      </c>
      <c r="X33" s="75">
        <v>0</v>
      </c>
      <c r="Y33" s="75">
        <v>1</v>
      </c>
      <c r="Z33" s="75">
        <v>0</v>
      </c>
      <c r="AA33" s="75">
        <v>0</v>
      </c>
      <c r="AB33" s="75">
        <v>0</v>
      </c>
      <c r="AC33" s="75">
        <v>0</v>
      </c>
      <c r="AD33" s="75">
        <v>0</v>
      </c>
      <c r="AE33" s="75">
        <v>0</v>
      </c>
      <c r="AF33" s="75">
        <v>0</v>
      </c>
      <c r="AG33" s="75">
        <v>0</v>
      </c>
      <c r="AH33" s="75">
        <v>0</v>
      </c>
      <c r="AI33" s="75">
        <v>0</v>
      </c>
      <c r="AJ33" s="75">
        <v>0</v>
      </c>
      <c r="AK33" s="75">
        <v>0</v>
      </c>
      <c r="AL33" s="75">
        <v>0</v>
      </c>
      <c r="AN33" s="72"/>
    </row>
    <row r="34" spans="1:40" x14ac:dyDescent="0.3">
      <c r="A34" s="48" t="s">
        <v>296</v>
      </c>
      <c r="B34" s="73">
        <v>1</v>
      </c>
      <c r="C34" s="73">
        <v>0</v>
      </c>
      <c r="D34" s="73">
        <v>0</v>
      </c>
      <c r="E34" s="73">
        <v>1</v>
      </c>
      <c r="F34" s="73">
        <v>0</v>
      </c>
      <c r="G34" s="73">
        <v>1</v>
      </c>
      <c r="H34" s="73">
        <v>1</v>
      </c>
      <c r="I34" s="73">
        <v>1</v>
      </c>
      <c r="J34" s="73">
        <v>1</v>
      </c>
      <c r="K34" s="73">
        <v>1</v>
      </c>
      <c r="L34" s="73">
        <v>0</v>
      </c>
      <c r="M34" s="73">
        <v>0</v>
      </c>
      <c r="N34" s="73">
        <v>0</v>
      </c>
      <c r="O34" s="73">
        <v>1</v>
      </c>
      <c r="P34" s="73">
        <v>1</v>
      </c>
      <c r="Q34" s="73">
        <v>1</v>
      </c>
      <c r="R34" s="73">
        <v>1</v>
      </c>
      <c r="S34" s="73">
        <v>1</v>
      </c>
      <c r="T34" s="73">
        <v>1</v>
      </c>
      <c r="U34" s="73">
        <v>1</v>
      </c>
      <c r="V34" s="73">
        <v>1</v>
      </c>
      <c r="W34" s="73">
        <v>1</v>
      </c>
      <c r="X34" s="73">
        <v>0</v>
      </c>
      <c r="Y34" s="73">
        <v>0</v>
      </c>
      <c r="Z34" s="73">
        <v>0</v>
      </c>
      <c r="AA34" s="73">
        <v>0</v>
      </c>
      <c r="AB34" s="73">
        <v>0</v>
      </c>
      <c r="AC34" s="73">
        <v>0</v>
      </c>
      <c r="AD34" s="73">
        <v>0</v>
      </c>
      <c r="AE34" s="73">
        <v>0</v>
      </c>
      <c r="AF34" s="73">
        <v>0</v>
      </c>
      <c r="AG34" s="73">
        <v>0</v>
      </c>
      <c r="AH34" s="73">
        <v>0</v>
      </c>
      <c r="AI34" s="73">
        <v>0</v>
      </c>
      <c r="AJ34" s="73">
        <v>0</v>
      </c>
      <c r="AK34" s="73">
        <v>0</v>
      </c>
      <c r="AL34" s="73">
        <v>0</v>
      </c>
      <c r="AN34" s="72"/>
    </row>
    <row r="35" spans="1:40" s="48" customFormat="1" x14ac:dyDescent="0.3">
      <c r="A35" s="72" t="s">
        <v>297</v>
      </c>
      <c r="B35" s="75">
        <v>1</v>
      </c>
      <c r="C35" s="75">
        <v>1</v>
      </c>
      <c r="D35" s="75">
        <v>1</v>
      </c>
      <c r="E35" s="75">
        <v>1</v>
      </c>
      <c r="F35" s="75">
        <v>1</v>
      </c>
      <c r="G35" s="75">
        <v>0</v>
      </c>
      <c r="H35" s="75">
        <v>1</v>
      </c>
      <c r="I35" s="75">
        <v>0</v>
      </c>
      <c r="J35" s="75">
        <v>1</v>
      </c>
      <c r="K35" s="75">
        <v>0</v>
      </c>
      <c r="L35" s="75">
        <v>0</v>
      </c>
      <c r="M35" s="75">
        <v>1</v>
      </c>
      <c r="N35" s="75">
        <v>0</v>
      </c>
      <c r="O35" s="75">
        <v>0</v>
      </c>
      <c r="P35" s="75">
        <v>1</v>
      </c>
      <c r="Q35" s="75">
        <v>0</v>
      </c>
      <c r="R35" s="75">
        <v>1</v>
      </c>
      <c r="S35" s="75">
        <v>1</v>
      </c>
      <c r="T35" s="75">
        <v>0</v>
      </c>
      <c r="U35" s="75">
        <v>0</v>
      </c>
      <c r="V35" s="75">
        <v>0</v>
      </c>
      <c r="W35" s="75">
        <v>1</v>
      </c>
      <c r="X35" s="75">
        <v>0</v>
      </c>
      <c r="Y35" s="75">
        <v>0</v>
      </c>
      <c r="Z35" s="75">
        <v>0</v>
      </c>
      <c r="AA35" s="75">
        <v>0</v>
      </c>
      <c r="AB35" s="75">
        <v>0</v>
      </c>
      <c r="AC35" s="75">
        <v>0</v>
      </c>
      <c r="AD35" s="75">
        <v>0</v>
      </c>
      <c r="AE35" s="75">
        <v>0</v>
      </c>
      <c r="AF35" s="75">
        <v>0</v>
      </c>
      <c r="AG35" s="75">
        <v>0</v>
      </c>
      <c r="AH35" s="75">
        <v>0</v>
      </c>
      <c r="AI35" s="75">
        <v>0</v>
      </c>
      <c r="AJ35" s="75">
        <v>0</v>
      </c>
      <c r="AK35" s="75">
        <v>0</v>
      </c>
      <c r="AL35" s="75">
        <v>0</v>
      </c>
    </row>
    <row r="36" spans="1:40" s="48" customFormat="1" x14ac:dyDescent="0.3">
      <c r="A36" s="72" t="s">
        <v>299</v>
      </c>
      <c r="B36" s="73">
        <v>0</v>
      </c>
      <c r="C36" s="73">
        <v>0</v>
      </c>
      <c r="D36" s="73">
        <v>0</v>
      </c>
      <c r="E36" s="73">
        <v>1</v>
      </c>
      <c r="F36" s="73">
        <v>0</v>
      </c>
      <c r="G36" s="73">
        <v>0</v>
      </c>
      <c r="H36" s="73">
        <v>1</v>
      </c>
      <c r="I36" s="73">
        <v>0</v>
      </c>
      <c r="J36" s="73">
        <v>1</v>
      </c>
      <c r="K36" s="73">
        <v>0</v>
      </c>
      <c r="L36" s="73">
        <v>1</v>
      </c>
      <c r="M36" s="73">
        <v>1</v>
      </c>
      <c r="N36" s="73">
        <v>1</v>
      </c>
      <c r="O36" s="73">
        <v>0</v>
      </c>
      <c r="P36" s="73">
        <v>1</v>
      </c>
      <c r="Q36" s="73">
        <v>0</v>
      </c>
      <c r="R36" s="73">
        <v>1</v>
      </c>
      <c r="S36" s="73">
        <v>0</v>
      </c>
      <c r="T36" s="73">
        <v>0</v>
      </c>
      <c r="U36" s="73">
        <v>1</v>
      </c>
      <c r="V36" s="73">
        <v>1</v>
      </c>
      <c r="W36" s="73">
        <v>0</v>
      </c>
      <c r="X36" s="73">
        <v>0</v>
      </c>
      <c r="Y36" s="73">
        <v>1</v>
      </c>
      <c r="Z36" s="73">
        <v>1</v>
      </c>
      <c r="AA36" s="73">
        <v>0</v>
      </c>
      <c r="AB36" s="73">
        <v>0</v>
      </c>
      <c r="AC36" s="73">
        <v>0</v>
      </c>
      <c r="AD36" s="73">
        <v>0</v>
      </c>
      <c r="AE36" s="73">
        <v>0</v>
      </c>
      <c r="AF36" s="73">
        <v>0</v>
      </c>
      <c r="AG36" s="73">
        <v>0</v>
      </c>
      <c r="AH36" s="73">
        <v>0</v>
      </c>
      <c r="AI36" s="73">
        <v>0</v>
      </c>
      <c r="AJ36" s="73">
        <v>0</v>
      </c>
      <c r="AK36" s="73">
        <v>0</v>
      </c>
      <c r="AL36" s="73">
        <v>0</v>
      </c>
    </row>
    <row r="37" spans="1:40" x14ac:dyDescent="0.3">
      <c r="A37" s="72" t="s">
        <v>300</v>
      </c>
      <c r="B37" s="73">
        <v>1</v>
      </c>
      <c r="C37" s="73">
        <v>1</v>
      </c>
      <c r="D37" s="73">
        <v>0</v>
      </c>
      <c r="E37" s="73">
        <v>0</v>
      </c>
      <c r="F37" s="73">
        <v>0</v>
      </c>
      <c r="G37" s="73">
        <v>0</v>
      </c>
      <c r="H37" s="73">
        <v>1</v>
      </c>
      <c r="I37" s="73">
        <v>0</v>
      </c>
      <c r="J37" s="73">
        <v>0</v>
      </c>
      <c r="K37" s="73">
        <v>0</v>
      </c>
      <c r="L37" s="73">
        <v>0</v>
      </c>
      <c r="M37" s="73">
        <v>1</v>
      </c>
      <c r="N37" s="73">
        <v>1</v>
      </c>
      <c r="O37" s="73">
        <v>0</v>
      </c>
      <c r="P37" s="73">
        <v>0</v>
      </c>
      <c r="Q37" s="73">
        <v>0</v>
      </c>
      <c r="R37" s="73">
        <v>1</v>
      </c>
      <c r="S37" s="73">
        <v>1</v>
      </c>
      <c r="T37" s="73">
        <v>0</v>
      </c>
      <c r="U37" s="73">
        <v>0</v>
      </c>
      <c r="V37" s="73">
        <v>0</v>
      </c>
      <c r="W37" s="73">
        <v>0</v>
      </c>
      <c r="X37" s="73">
        <v>0</v>
      </c>
      <c r="Y37" s="73">
        <v>0</v>
      </c>
      <c r="Z37" s="73">
        <v>1</v>
      </c>
      <c r="AA37" s="73">
        <v>0</v>
      </c>
      <c r="AB37" s="73">
        <v>0</v>
      </c>
      <c r="AC37" s="73">
        <v>0</v>
      </c>
      <c r="AD37" s="73">
        <v>0</v>
      </c>
      <c r="AE37" s="73">
        <v>1</v>
      </c>
      <c r="AF37" s="73">
        <v>0</v>
      </c>
      <c r="AG37" s="73">
        <v>0</v>
      </c>
      <c r="AH37" s="73">
        <v>0</v>
      </c>
      <c r="AI37" s="73">
        <v>0</v>
      </c>
      <c r="AJ37" s="73">
        <v>0</v>
      </c>
      <c r="AK37" s="73">
        <v>1</v>
      </c>
      <c r="AL37" s="73">
        <v>0</v>
      </c>
      <c r="AN37" s="72"/>
    </row>
    <row r="38" spans="1:40" x14ac:dyDescent="0.3">
      <c r="A38" s="72" t="s">
        <v>303</v>
      </c>
      <c r="B38" s="75">
        <v>1</v>
      </c>
      <c r="C38" s="75">
        <v>1</v>
      </c>
      <c r="D38" s="75">
        <v>0</v>
      </c>
      <c r="E38" s="75">
        <v>1</v>
      </c>
      <c r="F38" s="75">
        <v>0</v>
      </c>
      <c r="G38" s="75">
        <v>0</v>
      </c>
      <c r="H38" s="75">
        <v>1</v>
      </c>
      <c r="I38" s="75">
        <v>1</v>
      </c>
      <c r="J38" s="75">
        <v>1</v>
      </c>
      <c r="K38" s="75">
        <v>1</v>
      </c>
      <c r="L38" s="75">
        <v>0</v>
      </c>
      <c r="M38" s="75">
        <v>1</v>
      </c>
      <c r="N38" s="75">
        <v>1</v>
      </c>
      <c r="O38" s="75">
        <v>1</v>
      </c>
      <c r="P38" s="75">
        <v>1</v>
      </c>
      <c r="Q38" s="75">
        <v>1</v>
      </c>
      <c r="R38" s="75">
        <v>1</v>
      </c>
      <c r="S38" s="75">
        <v>1</v>
      </c>
      <c r="T38" s="75">
        <v>1</v>
      </c>
      <c r="U38" s="75">
        <v>1</v>
      </c>
      <c r="V38" s="75">
        <v>0</v>
      </c>
      <c r="W38" s="75">
        <v>1</v>
      </c>
      <c r="X38" s="75">
        <v>0</v>
      </c>
      <c r="Y38" s="75">
        <v>1</v>
      </c>
      <c r="Z38" s="75">
        <v>1</v>
      </c>
      <c r="AA38" s="75">
        <v>1</v>
      </c>
      <c r="AB38" s="75">
        <v>0</v>
      </c>
      <c r="AC38" s="75">
        <v>0</v>
      </c>
      <c r="AD38" s="75">
        <v>0</v>
      </c>
      <c r="AE38" s="75">
        <v>1</v>
      </c>
      <c r="AF38" s="75">
        <v>1</v>
      </c>
      <c r="AG38" s="75">
        <v>0</v>
      </c>
      <c r="AH38" s="75">
        <v>1</v>
      </c>
      <c r="AI38" s="75">
        <v>0</v>
      </c>
      <c r="AJ38" s="75">
        <v>1</v>
      </c>
      <c r="AK38" s="75">
        <v>1</v>
      </c>
      <c r="AL38" s="75">
        <v>1</v>
      </c>
      <c r="AN38" s="72"/>
    </row>
    <row r="39" spans="1:40" x14ac:dyDescent="0.3">
      <c r="A39" s="72" t="s">
        <v>320</v>
      </c>
      <c r="B39" s="73">
        <v>0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v>0</v>
      </c>
      <c r="I39" s="73">
        <v>0</v>
      </c>
      <c r="J39" s="73">
        <v>0</v>
      </c>
      <c r="K39" s="73">
        <v>0</v>
      </c>
      <c r="L39" s="73">
        <v>0</v>
      </c>
      <c r="M39" s="73">
        <v>0</v>
      </c>
      <c r="N39" s="73">
        <v>0</v>
      </c>
      <c r="O39" s="73">
        <v>0</v>
      </c>
      <c r="P39" s="73">
        <v>1</v>
      </c>
      <c r="Q39" s="73">
        <v>0</v>
      </c>
      <c r="R39" s="73">
        <v>0</v>
      </c>
      <c r="S39" s="73">
        <v>0</v>
      </c>
      <c r="T39" s="73">
        <v>0</v>
      </c>
      <c r="U39" s="73">
        <v>0</v>
      </c>
      <c r="V39" s="73">
        <v>0</v>
      </c>
      <c r="W39" s="73">
        <v>0</v>
      </c>
      <c r="X39" s="73">
        <v>0</v>
      </c>
      <c r="Y39" s="73">
        <v>0</v>
      </c>
      <c r="Z39" s="73">
        <v>0</v>
      </c>
      <c r="AA39" s="73">
        <v>0</v>
      </c>
      <c r="AB39" s="73">
        <v>0</v>
      </c>
      <c r="AC39" s="73">
        <v>0</v>
      </c>
      <c r="AD39" s="73">
        <v>0</v>
      </c>
      <c r="AE39" s="73">
        <v>1</v>
      </c>
      <c r="AF39" s="73">
        <v>0</v>
      </c>
      <c r="AG39" s="73">
        <v>0</v>
      </c>
      <c r="AH39" s="73">
        <v>0</v>
      </c>
      <c r="AI39" s="73">
        <v>0</v>
      </c>
      <c r="AJ39" s="73">
        <v>0</v>
      </c>
      <c r="AK39" s="73">
        <v>0</v>
      </c>
      <c r="AL39" s="73">
        <v>0</v>
      </c>
      <c r="AN39" s="72"/>
    </row>
    <row r="40" spans="1:40" x14ac:dyDescent="0.3">
      <c r="A40" s="72" t="s">
        <v>322</v>
      </c>
      <c r="B40" s="75">
        <v>1</v>
      </c>
      <c r="C40" s="75">
        <v>0</v>
      </c>
      <c r="D40" s="75">
        <v>0</v>
      </c>
      <c r="E40" s="75">
        <v>1</v>
      </c>
      <c r="F40" s="75">
        <v>0</v>
      </c>
      <c r="G40" s="75">
        <v>0</v>
      </c>
      <c r="H40" s="75">
        <v>1</v>
      </c>
      <c r="I40" s="75">
        <v>0</v>
      </c>
      <c r="J40" s="75">
        <v>1</v>
      </c>
      <c r="K40" s="75">
        <v>1</v>
      </c>
      <c r="L40" s="75">
        <v>0</v>
      </c>
      <c r="M40" s="75">
        <v>0</v>
      </c>
      <c r="N40" s="75">
        <v>0</v>
      </c>
      <c r="O40" s="75">
        <v>1</v>
      </c>
      <c r="P40" s="75">
        <v>1</v>
      </c>
      <c r="Q40" s="75">
        <v>0</v>
      </c>
      <c r="R40" s="75">
        <v>1</v>
      </c>
      <c r="S40" s="75">
        <v>1</v>
      </c>
      <c r="T40" s="75">
        <v>1</v>
      </c>
      <c r="U40" s="75">
        <v>0</v>
      </c>
      <c r="V40" s="75">
        <v>0</v>
      </c>
      <c r="W40" s="75">
        <v>0</v>
      </c>
      <c r="X40" s="75">
        <v>0</v>
      </c>
      <c r="Y40" s="75">
        <v>0</v>
      </c>
      <c r="Z40" s="75">
        <v>0</v>
      </c>
      <c r="AA40" s="75">
        <v>0</v>
      </c>
      <c r="AB40" s="75">
        <v>0</v>
      </c>
      <c r="AC40" s="75">
        <v>0</v>
      </c>
      <c r="AD40" s="75">
        <v>0</v>
      </c>
      <c r="AE40" s="75">
        <v>0</v>
      </c>
      <c r="AF40" s="75">
        <v>0</v>
      </c>
      <c r="AG40" s="75">
        <v>0</v>
      </c>
      <c r="AH40" s="75">
        <v>0</v>
      </c>
      <c r="AI40" s="75">
        <v>0</v>
      </c>
      <c r="AJ40" s="75">
        <v>0</v>
      </c>
      <c r="AK40" s="75">
        <v>0</v>
      </c>
      <c r="AL40" s="75">
        <v>0</v>
      </c>
      <c r="AN40" s="72"/>
    </row>
    <row r="41" spans="1:40" x14ac:dyDescent="0.3">
      <c r="A41" s="72" t="s">
        <v>326</v>
      </c>
      <c r="B41" s="73">
        <v>1</v>
      </c>
      <c r="C41" s="73">
        <v>1</v>
      </c>
      <c r="D41" s="73">
        <v>1</v>
      </c>
      <c r="E41" s="73">
        <v>1</v>
      </c>
      <c r="F41" s="73">
        <v>0</v>
      </c>
      <c r="G41" s="73">
        <v>0</v>
      </c>
      <c r="H41" s="73">
        <v>1</v>
      </c>
      <c r="I41" s="73">
        <v>1</v>
      </c>
      <c r="J41" s="73">
        <v>1</v>
      </c>
      <c r="K41" s="73">
        <v>1</v>
      </c>
      <c r="L41" s="73">
        <v>0</v>
      </c>
      <c r="M41" s="73">
        <v>1</v>
      </c>
      <c r="N41" s="73">
        <v>0</v>
      </c>
      <c r="O41" s="73">
        <v>1</v>
      </c>
      <c r="P41" s="73">
        <v>0</v>
      </c>
      <c r="Q41" s="73">
        <v>0</v>
      </c>
      <c r="R41" s="73">
        <v>1</v>
      </c>
      <c r="S41" s="73">
        <v>0</v>
      </c>
      <c r="T41" s="73">
        <v>0</v>
      </c>
      <c r="U41" s="73">
        <v>0</v>
      </c>
      <c r="V41" s="73">
        <v>0</v>
      </c>
      <c r="W41" s="73">
        <v>0</v>
      </c>
      <c r="X41" s="73">
        <v>0</v>
      </c>
      <c r="Y41" s="73">
        <v>0</v>
      </c>
      <c r="Z41" s="73">
        <v>0</v>
      </c>
      <c r="AA41" s="73">
        <v>0</v>
      </c>
      <c r="AB41" s="73">
        <v>0</v>
      </c>
      <c r="AC41" s="73">
        <v>0</v>
      </c>
      <c r="AD41" s="73">
        <v>0</v>
      </c>
      <c r="AE41" s="73">
        <v>0</v>
      </c>
      <c r="AF41" s="73">
        <v>0</v>
      </c>
      <c r="AG41" s="73">
        <v>0</v>
      </c>
      <c r="AH41" s="73">
        <v>0</v>
      </c>
      <c r="AI41" s="73">
        <v>1</v>
      </c>
      <c r="AJ41" s="73">
        <v>0</v>
      </c>
      <c r="AK41" s="73">
        <v>0</v>
      </c>
      <c r="AL41" s="73">
        <v>0</v>
      </c>
      <c r="AN41" s="72"/>
    </row>
    <row r="42" spans="1:40" x14ac:dyDescent="0.3">
      <c r="A42" s="48" t="s">
        <v>330</v>
      </c>
      <c r="B42" s="73">
        <v>0</v>
      </c>
      <c r="C42" s="73">
        <v>0</v>
      </c>
      <c r="D42" s="73">
        <v>1</v>
      </c>
      <c r="E42" s="73">
        <v>0</v>
      </c>
      <c r="F42" s="73">
        <v>0</v>
      </c>
      <c r="G42" s="73">
        <v>0</v>
      </c>
      <c r="H42" s="73">
        <v>1</v>
      </c>
      <c r="I42" s="73">
        <v>1</v>
      </c>
      <c r="J42" s="73">
        <v>1</v>
      </c>
      <c r="K42" s="73">
        <v>1</v>
      </c>
      <c r="L42" s="73">
        <v>0</v>
      </c>
      <c r="M42" s="73">
        <v>1</v>
      </c>
      <c r="N42" s="73">
        <v>0</v>
      </c>
      <c r="O42" s="73">
        <v>0</v>
      </c>
      <c r="P42" s="73">
        <v>1</v>
      </c>
      <c r="Q42" s="73">
        <v>1</v>
      </c>
      <c r="R42" s="73">
        <v>1</v>
      </c>
      <c r="S42" s="73">
        <v>0</v>
      </c>
      <c r="T42" s="73">
        <v>0</v>
      </c>
      <c r="U42" s="73">
        <v>1</v>
      </c>
      <c r="V42" s="73">
        <v>0</v>
      </c>
      <c r="W42" s="73">
        <v>0</v>
      </c>
      <c r="X42" s="73">
        <v>0</v>
      </c>
      <c r="Y42" s="73">
        <v>0</v>
      </c>
      <c r="Z42" s="73">
        <v>0</v>
      </c>
      <c r="AA42" s="73">
        <v>0</v>
      </c>
      <c r="AB42" s="73">
        <v>0</v>
      </c>
      <c r="AC42" s="73">
        <v>0</v>
      </c>
      <c r="AD42" s="73">
        <v>0</v>
      </c>
      <c r="AE42" s="73">
        <v>0</v>
      </c>
      <c r="AF42" s="73">
        <v>0</v>
      </c>
      <c r="AG42" s="73">
        <v>0</v>
      </c>
      <c r="AH42" s="73">
        <v>0</v>
      </c>
      <c r="AI42" s="73">
        <v>0</v>
      </c>
      <c r="AJ42" s="73">
        <v>0</v>
      </c>
      <c r="AK42" s="73">
        <v>0</v>
      </c>
      <c r="AL42" s="73">
        <v>0</v>
      </c>
      <c r="AN42" s="72"/>
    </row>
    <row r="43" spans="1:40" x14ac:dyDescent="0.3">
      <c r="A43" s="72" t="s">
        <v>332</v>
      </c>
      <c r="B43" s="73">
        <v>1</v>
      </c>
      <c r="C43" s="73">
        <v>1</v>
      </c>
      <c r="D43" s="73">
        <v>1</v>
      </c>
      <c r="E43" s="73">
        <v>0</v>
      </c>
      <c r="F43" s="73">
        <v>1</v>
      </c>
      <c r="G43" s="73">
        <v>1</v>
      </c>
      <c r="H43" s="73">
        <v>1</v>
      </c>
      <c r="I43" s="73">
        <v>0</v>
      </c>
      <c r="J43" s="73">
        <v>1</v>
      </c>
      <c r="K43" s="73">
        <v>1</v>
      </c>
      <c r="L43" s="73">
        <v>1</v>
      </c>
      <c r="M43" s="73">
        <v>1</v>
      </c>
      <c r="N43" s="73">
        <v>1</v>
      </c>
      <c r="O43" s="73">
        <v>1</v>
      </c>
      <c r="P43" s="73">
        <v>1</v>
      </c>
      <c r="Q43" s="73">
        <v>1</v>
      </c>
      <c r="R43" s="73">
        <v>1</v>
      </c>
      <c r="S43" s="73">
        <v>0</v>
      </c>
      <c r="T43" s="73">
        <v>0</v>
      </c>
      <c r="U43" s="73">
        <v>1</v>
      </c>
      <c r="V43" s="73">
        <v>1</v>
      </c>
      <c r="W43" s="73">
        <v>1</v>
      </c>
      <c r="X43" s="73">
        <v>0</v>
      </c>
      <c r="Y43" s="73">
        <v>0</v>
      </c>
      <c r="Z43" s="73">
        <v>1</v>
      </c>
      <c r="AA43" s="73">
        <v>0</v>
      </c>
      <c r="AB43" s="73">
        <v>0</v>
      </c>
      <c r="AC43" s="73">
        <v>0</v>
      </c>
      <c r="AD43" s="73">
        <v>1</v>
      </c>
      <c r="AE43" s="73">
        <v>1</v>
      </c>
      <c r="AF43" s="73">
        <v>0</v>
      </c>
      <c r="AG43" s="73">
        <v>0</v>
      </c>
      <c r="AH43" s="73">
        <v>0</v>
      </c>
      <c r="AI43" s="73">
        <v>0</v>
      </c>
      <c r="AJ43" s="73">
        <v>0</v>
      </c>
      <c r="AK43" s="73">
        <v>1</v>
      </c>
      <c r="AL43" s="73">
        <v>0</v>
      </c>
      <c r="AN43" s="72"/>
    </row>
    <row r="44" spans="1:40" x14ac:dyDescent="0.3">
      <c r="A44" s="72" t="s">
        <v>352</v>
      </c>
      <c r="B44" s="73">
        <v>1</v>
      </c>
      <c r="C44" s="73">
        <v>1</v>
      </c>
      <c r="D44" s="73">
        <v>1</v>
      </c>
      <c r="E44" s="73">
        <v>1</v>
      </c>
      <c r="F44" s="73">
        <v>0</v>
      </c>
      <c r="G44" s="73">
        <v>0</v>
      </c>
      <c r="H44" s="73">
        <v>1</v>
      </c>
      <c r="I44" s="73">
        <v>0</v>
      </c>
      <c r="J44" s="73">
        <v>1</v>
      </c>
      <c r="K44" s="73">
        <v>0</v>
      </c>
      <c r="L44" s="73">
        <v>0</v>
      </c>
      <c r="M44" s="73">
        <v>0</v>
      </c>
      <c r="N44" s="73">
        <v>0</v>
      </c>
      <c r="O44" s="73">
        <v>1</v>
      </c>
      <c r="P44" s="73">
        <v>1</v>
      </c>
      <c r="Q44" s="73">
        <v>0</v>
      </c>
      <c r="R44" s="73">
        <v>1</v>
      </c>
      <c r="S44" s="73">
        <v>0</v>
      </c>
      <c r="T44" s="73">
        <v>0</v>
      </c>
      <c r="U44" s="73">
        <v>1</v>
      </c>
      <c r="V44" s="73">
        <v>0</v>
      </c>
      <c r="W44" s="73">
        <v>1</v>
      </c>
      <c r="X44" s="73">
        <v>0</v>
      </c>
      <c r="Y44" s="73">
        <v>0</v>
      </c>
      <c r="Z44" s="73">
        <v>1</v>
      </c>
      <c r="AA44" s="73">
        <v>1</v>
      </c>
      <c r="AB44" s="73">
        <v>1</v>
      </c>
      <c r="AC44" s="73">
        <v>0</v>
      </c>
      <c r="AD44" s="73">
        <v>0</v>
      </c>
      <c r="AE44" s="73">
        <v>0</v>
      </c>
      <c r="AF44" s="73">
        <v>0</v>
      </c>
      <c r="AG44" s="73">
        <v>0</v>
      </c>
      <c r="AH44" s="73">
        <v>0</v>
      </c>
      <c r="AI44" s="73">
        <v>0</v>
      </c>
      <c r="AJ44" s="73">
        <v>0</v>
      </c>
      <c r="AK44" s="73">
        <v>1</v>
      </c>
      <c r="AL44" s="73">
        <v>0</v>
      </c>
      <c r="AN44" s="72"/>
    </row>
    <row r="45" spans="1:40" x14ac:dyDescent="0.3">
      <c r="A45" s="72" t="s">
        <v>373</v>
      </c>
      <c r="B45" s="73">
        <v>0</v>
      </c>
      <c r="C45" s="73">
        <v>0</v>
      </c>
      <c r="D45" s="73">
        <v>0</v>
      </c>
      <c r="E45" s="73">
        <v>0</v>
      </c>
      <c r="F45" s="73">
        <v>0</v>
      </c>
      <c r="G45" s="73">
        <v>0</v>
      </c>
      <c r="H45" s="73">
        <v>1</v>
      </c>
      <c r="I45" s="73">
        <v>1</v>
      </c>
      <c r="J45" s="73">
        <v>1</v>
      </c>
      <c r="K45" s="73">
        <v>1</v>
      </c>
      <c r="L45" s="73">
        <v>0</v>
      </c>
      <c r="M45" s="73">
        <v>0</v>
      </c>
      <c r="N45" s="73">
        <v>0</v>
      </c>
      <c r="O45" s="73">
        <v>0</v>
      </c>
      <c r="P45" s="73">
        <v>1</v>
      </c>
      <c r="Q45" s="73">
        <v>0</v>
      </c>
      <c r="R45" s="73">
        <v>1</v>
      </c>
      <c r="S45" s="73">
        <v>0</v>
      </c>
      <c r="T45" s="73">
        <v>1</v>
      </c>
      <c r="U45" s="73">
        <v>0</v>
      </c>
      <c r="V45" s="73">
        <v>0</v>
      </c>
      <c r="W45" s="73">
        <v>0</v>
      </c>
      <c r="X45" s="73">
        <v>0</v>
      </c>
      <c r="Y45" s="73">
        <v>0</v>
      </c>
      <c r="Z45" s="73">
        <v>0</v>
      </c>
      <c r="AA45" s="73">
        <v>0</v>
      </c>
      <c r="AB45" s="73">
        <v>0</v>
      </c>
      <c r="AC45" s="73">
        <v>0</v>
      </c>
      <c r="AD45" s="73">
        <v>0</v>
      </c>
      <c r="AE45" s="73">
        <v>0</v>
      </c>
      <c r="AF45" s="73">
        <v>0</v>
      </c>
      <c r="AG45" s="73">
        <v>0</v>
      </c>
      <c r="AH45" s="73">
        <v>0</v>
      </c>
      <c r="AI45" s="73">
        <v>0</v>
      </c>
      <c r="AJ45" s="73">
        <v>0</v>
      </c>
      <c r="AK45" s="73">
        <v>0</v>
      </c>
      <c r="AL45" s="73">
        <v>0</v>
      </c>
      <c r="AN45" s="72"/>
    </row>
    <row r="46" spans="1:40" x14ac:dyDescent="0.3">
      <c r="A46" s="77" t="s">
        <v>377</v>
      </c>
      <c r="B46" s="73">
        <v>0</v>
      </c>
      <c r="C46" s="73">
        <v>0</v>
      </c>
      <c r="D46" s="73">
        <v>0</v>
      </c>
      <c r="E46" s="73">
        <v>1</v>
      </c>
      <c r="F46" s="73">
        <v>0</v>
      </c>
      <c r="G46" s="73">
        <v>0</v>
      </c>
      <c r="H46" s="73">
        <v>1</v>
      </c>
      <c r="I46" s="73">
        <v>0</v>
      </c>
      <c r="J46" s="73">
        <v>1</v>
      </c>
      <c r="K46" s="73">
        <v>1</v>
      </c>
      <c r="L46" s="73">
        <v>0</v>
      </c>
      <c r="M46" s="73">
        <v>1</v>
      </c>
      <c r="N46" s="73">
        <v>0</v>
      </c>
      <c r="O46" s="73">
        <v>0</v>
      </c>
      <c r="P46" s="73">
        <v>0</v>
      </c>
      <c r="Q46" s="73">
        <v>0</v>
      </c>
      <c r="R46" s="73">
        <v>0</v>
      </c>
      <c r="S46" s="73">
        <v>0</v>
      </c>
      <c r="T46" s="73">
        <v>0</v>
      </c>
      <c r="U46" s="73">
        <v>0</v>
      </c>
      <c r="V46" s="73">
        <v>0</v>
      </c>
      <c r="W46" s="73">
        <v>0</v>
      </c>
      <c r="X46" s="73">
        <v>0</v>
      </c>
      <c r="Y46" s="73">
        <v>0</v>
      </c>
      <c r="Z46" s="73">
        <v>0</v>
      </c>
      <c r="AA46" s="73">
        <v>0</v>
      </c>
      <c r="AB46" s="73">
        <v>0</v>
      </c>
      <c r="AC46" s="73">
        <v>0</v>
      </c>
      <c r="AD46" s="73">
        <v>0</v>
      </c>
      <c r="AE46" s="73">
        <v>0</v>
      </c>
      <c r="AF46" s="73">
        <v>0</v>
      </c>
      <c r="AG46" s="73">
        <v>0</v>
      </c>
      <c r="AH46" s="73">
        <v>0</v>
      </c>
      <c r="AI46" s="73">
        <v>0</v>
      </c>
      <c r="AJ46" s="73">
        <v>0</v>
      </c>
      <c r="AK46" s="73">
        <v>0</v>
      </c>
      <c r="AL46" s="73">
        <v>0</v>
      </c>
      <c r="AN46" s="72"/>
    </row>
    <row r="47" spans="1:40" x14ac:dyDescent="0.3">
      <c r="A47" s="72" t="s">
        <v>380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v>0</v>
      </c>
      <c r="H47" s="75">
        <v>0</v>
      </c>
      <c r="I47" s="75">
        <v>0</v>
      </c>
      <c r="J47" s="75">
        <v>1</v>
      </c>
      <c r="K47" s="75">
        <v>1</v>
      </c>
      <c r="L47" s="75">
        <v>1</v>
      </c>
      <c r="M47" s="75">
        <v>1</v>
      </c>
      <c r="N47" s="75">
        <v>0</v>
      </c>
      <c r="O47" s="75">
        <v>0</v>
      </c>
      <c r="P47" s="75">
        <v>1</v>
      </c>
      <c r="Q47" s="75">
        <v>1</v>
      </c>
      <c r="R47" s="75">
        <v>0</v>
      </c>
      <c r="S47" s="75">
        <v>0</v>
      </c>
      <c r="T47" s="75">
        <v>0</v>
      </c>
      <c r="U47" s="75">
        <v>0</v>
      </c>
      <c r="V47" s="75">
        <v>0</v>
      </c>
      <c r="W47" s="75">
        <v>0</v>
      </c>
      <c r="X47" s="75">
        <v>0</v>
      </c>
      <c r="Y47" s="75">
        <v>0</v>
      </c>
      <c r="Z47" s="75">
        <v>0</v>
      </c>
      <c r="AA47" s="75">
        <v>0</v>
      </c>
      <c r="AB47" s="75">
        <v>0</v>
      </c>
      <c r="AC47" s="75">
        <v>0</v>
      </c>
      <c r="AD47" s="75">
        <v>0</v>
      </c>
      <c r="AE47" s="75">
        <v>0</v>
      </c>
      <c r="AF47" s="75">
        <v>0</v>
      </c>
      <c r="AG47" s="75">
        <v>0</v>
      </c>
      <c r="AH47" s="75">
        <v>0</v>
      </c>
      <c r="AI47" s="75">
        <v>0</v>
      </c>
      <c r="AJ47" s="75">
        <v>0</v>
      </c>
      <c r="AK47" s="75">
        <v>0</v>
      </c>
      <c r="AL47" s="75">
        <v>0</v>
      </c>
      <c r="AN47" s="72"/>
    </row>
    <row r="48" spans="1:40" x14ac:dyDescent="0.3">
      <c r="A48" s="72" t="s">
        <v>404</v>
      </c>
      <c r="B48" s="73">
        <v>0</v>
      </c>
      <c r="C48" s="73">
        <v>1</v>
      </c>
      <c r="D48" s="73">
        <v>0</v>
      </c>
      <c r="E48" s="73">
        <v>0</v>
      </c>
      <c r="F48" s="73">
        <v>1</v>
      </c>
      <c r="G48" s="73">
        <v>0</v>
      </c>
      <c r="H48" s="73">
        <v>1</v>
      </c>
      <c r="I48" s="73">
        <v>1</v>
      </c>
      <c r="J48" s="73">
        <v>1</v>
      </c>
      <c r="K48" s="73">
        <v>0</v>
      </c>
      <c r="L48" s="73">
        <v>0</v>
      </c>
      <c r="M48" s="73">
        <v>0</v>
      </c>
      <c r="N48" s="73">
        <v>0</v>
      </c>
      <c r="O48" s="73">
        <v>0</v>
      </c>
      <c r="P48" s="73">
        <v>0</v>
      </c>
      <c r="Q48" s="73">
        <v>0</v>
      </c>
      <c r="R48" s="73">
        <v>0</v>
      </c>
      <c r="S48" s="73">
        <v>0</v>
      </c>
      <c r="T48" s="73">
        <v>0</v>
      </c>
      <c r="U48" s="73">
        <v>0</v>
      </c>
      <c r="V48" s="73">
        <v>0</v>
      </c>
      <c r="W48" s="73">
        <v>0</v>
      </c>
      <c r="X48" s="73">
        <v>0</v>
      </c>
      <c r="Y48" s="73">
        <v>0</v>
      </c>
      <c r="Z48" s="73">
        <v>0</v>
      </c>
      <c r="AA48" s="73">
        <v>0</v>
      </c>
      <c r="AB48" s="73">
        <v>0</v>
      </c>
      <c r="AC48" s="73">
        <v>0</v>
      </c>
      <c r="AD48" s="73">
        <v>0</v>
      </c>
      <c r="AE48" s="73">
        <v>0</v>
      </c>
      <c r="AF48" s="73">
        <v>0</v>
      </c>
      <c r="AG48" s="73">
        <v>0</v>
      </c>
      <c r="AH48" s="73">
        <v>0</v>
      </c>
      <c r="AI48" s="73">
        <v>0</v>
      </c>
      <c r="AJ48" s="73">
        <v>0</v>
      </c>
      <c r="AK48" s="73">
        <v>0</v>
      </c>
      <c r="AL48" s="73">
        <v>0</v>
      </c>
      <c r="AN48" s="72"/>
    </row>
    <row r="49" spans="1:40" x14ac:dyDescent="0.3">
      <c r="A49" s="72" t="s">
        <v>406</v>
      </c>
      <c r="B49" s="73">
        <v>0</v>
      </c>
      <c r="C49" s="73">
        <v>0</v>
      </c>
      <c r="D49" s="73">
        <v>0</v>
      </c>
      <c r="E49" s="73">
        <v>0</v>
      </c>
      <c r="F49" s="73">
        <v>0</v>
      </c>
      <c r="G49" s="73">
        <v>0</v>
      </c>
      <c r="H49" s="73">
        <v>1</v>
      </c>
      <c r="I49" s="73">
        <v>1</v>
      </c>
      <c r="J49" s="73">
        <v>0</v>
      </c>
      <c r="K49" s="73">
        <v>0</v>
      </c>
      <c r="L49" s="73">
        <v>0</v>
      </c>
      <c r="M49" s="73">
        <v>0</v>
      </c>
      <c r="N49" s="73">
        <v>0</v>
      </c>
      <c r="O49" s="73">
        <v>0</v>
      </c>
      <c r="P49" s="73">
        <v>1</v>
      </c>
      <c r="Q49" s="73">
        <v>0</v>
      </c>
      <c r="R49" s="73">
        <v>0</v>
      </c>
      <c r="S49" s="73">
        <v>0</v>
      </c>
      <c r="T49" s="73">
        <v>0</v>
      </c>
      <c r="U49" s="73">
        <v>0</v>
      </c>
      <c r="V49" s="73">
        <v>0</v>
      </c>
      <c r="W49" s="73">
        <v>0</v>
      </c>
      <c r="X49" s="73">
        <v>0</v>
      </c>
      <c r="Y49" s="73">
        <v>0</v>
      </c>
      <c r="Z49" s="73">
        <v>0</v>
      </c>
      <c r="AA49" s="73">
        <v>0</v>
      </c>
      <c r="AB49" s="73">
        <v>0</v>
      </c>
      <c r="AC49" s="73">
        <v>0</v>
      </c>
      <c r="AD49" s="73">
        <v>0</v>
      </c>
      <c r="AE49" s="73">
        <v>0</v>
      </c>
      <c r="AF49" s="73">
        <v>0</v>
      </c>
      <c r="AG49" s="73">
        <v>0</v>
      </c>
      <c r="AH49" s="73">
        <v>0</v>
      </c>
      <c r="AI49" s="73">
        <v>0</v>
      </c>
      <c r="AJ49" s="73">
        <v>0</v>
      </c>
      <c r="AK49" s="73">
        <v>0</v>
      </c>
      <c r="AL49" s="73">
        <v>0</v>
      </c>
      <c r="AN49" s="72"/>
    </row>
    <row r="50" spans="1:40" x14ac:dyDescent="0.3">
      <c r="A50" s="72" t="s">
        <v>415</v>
      </c>
      <c r="B50" s="75">
        <v>0</v>
      </c>
      <c r="C50" s="75">
        <v>1</v>
      </c>
      <c r="D50" s="75">
        <v>0</v>
      </c>
      <c r="E50" s="75">
        <v>1</v>
      </c>
      <c r="F50" s="75">
        <v>1</v>
      </c>
      <c r="G50" s="75">
        <v>0</v>
      </c>
      <c r="H50" s="75">
        <v>1</v>
      </c>
      <c r="I50" s="75">
        <v>1</v>
      </c>
      <c r="J50" s="75">
        <v>1</v>
      </c>
      <c r="K50" s="75">
        <v>0</v>
      </c>
      <c r="L50" s="75">
        <v>0</v>
      </c>
      <c r="M50" s="75">
        <v>1</v>
      </c>
      <c r="N50" s="75">
        <v>1</v>
      </c>
      <c r="O50" s="75">
        <v>0</v>
      </c>
      <c r="P50" s="75">
        <v>1</v>
      </c>
      <c r="Q50" s="75">
        <v>0</v>
      </c>
      <c r="R50" s="75">
        <v>1</v>
      </c>
      <c r="S50" s="75">
        <v>0</v>
      </c>
      <c r="T50" s="75">
        <v>1</v>
      </c>
      <c r="U50" s="75">
        <v>0</v>
      </c>
      <c r="V50" s="75">
        <v>0</v>
      </c>
      <c r="W50" s="75">
        <v>0</v>
      </c>
      <c r="X50" s="75">
        <v>0</v>
      </c>
      <c r="Y50" s="75">
        <v>1</v>
      </c>
      <c r="Z50" s="75">
        <v>1</v>
      </c>
      <c r="AA50" s="75">
        <v>0</v>
      </c>
      <c r="AB50" s="75">
        <v>0</v>
      </c>
      <c r="AC50" s="75">
        <v>1</v>
      </c>
      <c r="AD50" s="75">
        <v>0</v>
      </c>
      <c r="AE50" s="75">
        <v>1</v>
      </c>
      <c r="AF50" s="75">
        <v>1</v>
      </c>
      <c r="AG50" s="75">
        <v>1</v>
      </c>
      <c r="AH50" s="75">
        <v>1</v>
      </c>
      <c r="AI50" s="75">
        <v>0</v>
      </c>
      <c r="AJ50" s="75">
        <v>0</v>
      </c>
      <c r="AK50" s="75">
        <v>0</v>
      </c>
      <c r="AL50" s="75">
        <v>1</v>
      </c>
      <c r="AN50" s="72"/>
    </row>
    <row r="51" spans="1:40" x14ac:dyDescent="0.3">
      <c r="A51" s="48" t="s">
        <v>419</v>
      </c>
      <c r="B51" s="73">
        <v>1</v>
      </c>
      <c r="C51" s="73">
        <v>0</v>
      </c>
      <c r="D51" s="73">
        <v>1</v>
      </c>
      <c r="E51" s="73">
        <v>1</v>
      </c>
      <c r="F51" s="73">
        <v>0</v>
      </c>
      <c r="G51" s="73">
        <v>0</v>
      </c>
      <c r="H51" s="73">
        <v>1</v>
      </c>
      <c r="I51" s="73">
        <v>1</v>
      </c>
      <c r="J51" s="73">
        <v>1</v>
      </c>
      <c r="K51" s="73">
        <v>1</v>
      </c>
      <c r="L51" s="73">
        <v>0</v>
      </c>
      <c r="M51" s="73">
        <v>1</v>
      </c>
      <c r="N51" s="73">
        <v>0</v>
      </c>
      <c r="O51" s="73">
        <v>1</v>
      </c>
      <c r="P51" s="73">
        <v>1</v>
      </c>
      <c r="Q51" s="73">
        <v>1</v>
      </c>
      <c r="R51" s="73">
        <v>0</v>
      </c>
      <c r="S51" s="73">
        <v>1</v>
      </c>
      <c r="T51" s="73">
        <v>1</v>
      </c>
      <c r="U51" s="73">
        <v>1</v>
      </c>
      <c r="V51" s="73">
        <v>0</v>
      </c>
      <c r="W51" s="73">
        <v>0</v>
      </c>
      <c r="X51" s="73">
        <v>0</v>
      </c>
      <c r="Y51" s="73">
        <v>1</v>
      </c>
      <c r="Z51" s="73">
        <v>1</v>
      </c>
      <c r="AA51" s="73">
        <v>1</v>
      </c>
      <c r="AB51" s="73">
        <v>0</v>
      </c>
      <c r="AC51" s="73">
        <v>0</v>
      </c>
      <c r="AD51" s="73">
        <v>1</v>
      </c>
      <c r="AE51" s="73">
        <v>1</v>
      </c>
      <c r="AF51" s="73">
        <v>0</v>
      </c>
      <c r="AG51" s="73">
        <v>0</v>
      </c>
      <c r="AH51" s="73">
        <v>0</v>
      </c>
      <c r="AI51" s="73">
        <v>0</v>
      </c>
      <c r="AJ51" s="73">
        <v>0</v>
      </c>
      <c r="AK51" s="73">
        <v>0</v>
      </c>
      <c r="AL51" s="73">
        <v>0</v>
      </c>
      <c r="AN51" s="72"/>
    </row>
    <row r="52" spans="1:40" x14ac:dyDescent="0.3">
      <c r="A52" s="72" t="s">
        <v>426</v>
      </c>
      <c r="B52" s="73">
        <v>0</v>
      </c>
      <c r="C52" s="73">
        <v>1</v>
      </c>
      <c r="D52" s="73">
        <v>0</v>
      </c>
      <c r="E52" s="73">
        <v>0</v>
      </c>
      <c r="F52" s="73">
        <v>1</v>
      </c>
      <c r="G52" s="73">
        <v>0</v>
      </c>
      <c r="H52" s="73">
        <v>0</v>
      </c>
      <c r="I52" s="73">
        <v>0</v>
      </c>
      <c r="J52" s="73">
        <v>0</v>
      </c>
      <c r="K52" s="73">
        <v>1</v>
      </c>
      <c r="L52" s="73">
        <v>0</v>
      </c>
      <c r="M52" s="73">
        <v>0</v>
      </c>
      <c r="N52" s="73">
        <v>0</v>
      </c>
      <c r="O52" s="73">
        <v>0</v>
      </c>
      <c r="P52" s="73">
        <v>0</v>
      </c>
      <c r="Q52" s="73">
        <v>0</v>
      </c>
      <c r="R52" s="73">
        <v>0</v>
      </c>
      <c r="S52" s="73">
        <v>0</v>
      </c>
      <c r="T52" s="73">
        <v>1</v>
      </c>
      <c r="U52" s="73">
        <v>0</v>
      </c>
      <c r="V52" s="73">
        <v>0</v>
      </c>
      <c r="W52" s="73">
        <v>1</v>
      </c>
      <c r="X52" s="73">
        <v>1</v>
      </c>
      <c r="Y52" s="73">
        <v>1</v>
      </c>
      <c r="Z52" s="73">
        <v>0</v>
      </c>
      <c r="AA52" s="73">
        <v>0</v>
      </c>
      <c r="AB52" s="73">
        <v>0</v>
      </c>
      <c r="AC52" s="73">
        <v>0</v>
      </c>
      <c r="AD52" s="73">
        <v>0</v>
      </c>
      <c r="AE52" s="73">
        <v>0</v>
      </c>
      <c r="AF52" s="73">
        <v>0</v>
      </c>
      <c r="AG52" s="73">
        <v>0</v>
      </c>
      <c r="AH52" s="73">
        <v>0</v>
      </c>
      <c r="AI52" s="73">
        <v>0</v>
      </c>
      <c r="AJ52" s="73">
        <v>0</v>
      </c>
      <c r="AK52" s="73">
        <v>0</v>
      </c>
      <c r="AL52" s="73">
        <v>0</v>
      </c>
      <c r="AN52" s="72"/>
    </row>
    <row r="53" spans="1:40" x14ac:dyDescent="0.3">
      <c r="A53" s="72" t="s">
        <v>427</v>
      </c>
      <c r="B53" s="73">
        <v>1</v>
      </c>
      <c r="C53" s="73">
        <v>1</v>
      </c>
      <c r="D53" s="73">
        <v>0</v>
      </c>
      <c r="E53" s="73">
        <v>0</v>
      </c>
      <c r="F53" s="73">
        <v>0</v>
      </c>
      <c r="G53" s="73">
        <v>1</v>
      </c>
      <c r="H53" s="73">
        <v>0</v>
      </c>
      <c r="I53" s="73">
        <v>0</v>
      </c>
      <c r="J53" s="73">
        <v>0</v>
      </c>
      <c r="K53" s="73">
        <v>0</v>
      </c>
      <c r="L53" s="73">
        <v>0</v>
      </c>
      <c r="M53" s="73">
        <v>0</v>
      </c>
      <c r="N53" s="73">
        <v>0</v>
      </c>
      <c r="O53" s="73">
        <v>0</v>
      </c>
      <c r="P53" s="73">
        <v>0</v>
      </c>
      <c r="Q53" s="73">
        <v>0</v>
      </c>
      <c r="R53" s="73">
        <v>1</v>
      </c>
      <c r="S53" s="73">
        <v>1</v>
      </c>
      <c r="T53" s="73">
        <v>0</v>
      </c>
      <c r="U53" s="73">
        <v>0</v>
      </c>
      <c r="V53" s="73">
        <v>0</v>
      </c>
      <c r="W53" s="73">
        <v>0</v>
      </c>
      <c r="X53" s="73">
        <v>0</v>
      </c>
      <c r="Y53" s="73">
        <v>0</v>
      </c>
      <c r="Z53" s="73">
        <v>0</v>
      </c>
      <c r="AA53" s="73">
        <v>0</v>
      </c>
      <c r="AB53" s="73">
        <v>0</v>
      </c>
      <c r="AC53" s="73">
        <v>0</v>
      </c>
      <c r="AD53" s="73">
        <v>0</v>
      </c>
      <c r="AE53" s="73">
        <v>0</v>
      </c>
      <c r="AF53" s="73">
        <v>0</v>
      </c>
      <c r="AG53" s="73">
        <v>0</v>
      </c>
      <c r="AH53" s="73">
        <v>0</v>
      </c>
      <c r="AI53" s="73">
        <v>0</v>
      </c>
      <c r="AJ53" s="73">
        <v>0</v>
      </c>
      <c r="AK53" s="73">
        <v>0</v>
      </c>
      <c r="AL53" s="73">
        <v>0</v>
      </c>
      <c r="AN53" s="72"/>
    </row>
    <row r="54" spans="1:40" x14ac:dyDescent="0.3">
      <c r="AN54" s="72"/>
    </row>
    <row r="55" spans="1:40" x14ac:dyDescent="0.3">
      <c r="AN55" s="72"/>
    </row>
    <row r="56" spans="1:40" x14ac:dyDescent="0.3">
      <c r="AN56" s="72"/>
    </row>
    <row r="57" spans="1:40" x14ac:dyDescent="0.3">
      <c r="AN57" s="72"/>
    </row>
    <row r="58" spans="1:40" x14ac:dyDescent="0.3">
      <c r="AN58" s="72"/>
    </row>
    <row r="59" spans="1:40" x14ac:dyDescent="0.3">
      <c r="AN59" s="72"/>
    </row>
    <row r="60" spans="1:40" x14ac:dyDescent="0.3">
      <c r="AN60" s="72"/>
    </row>
    <row r="61" spans="1:40" x14ac:dyDescent="0.3">
      <c r="AN61" s="72"/>
    </row>
    <row r="62" spans="1:40" x14ac:dyDescent="0.3">
      <c r="AN62" s="72"/>
    </row>
    <row r="63" spans="1:40" x14ac:dyDescent="0.3">
      <c r="AN63" s="72"/>
    </row>
    <row r="64" spans="1:40" x14ac:dyDescent="0.3">
      <c r="AN64" s="72"/>
    </row>
    <row r="65" spans="40:40" x14ac:dyDescent="0.3">
      <c r="AN65" s="72"/>
    </row>
    <row r="66" spans="40:40" x14ac:dyDescent="0.3">
      <c r="AN66" s="72"/>
    </row>
    <row r="67" spans="40:40" x14ac:dyDescent="0.3">
      <c r="AN67" s="72"/>
    </row>
    <row r="68" spans="40:40" x14ac:dyDescent="0.3">
      <c r="AN68" s="72"/>
    </row>
    <row r="69" spans="40:40" x14ac:dyDescent="0.3">
      <c r="AN69" s="72"/>
    </row>
    <row r="70" spans="40:40" x14ac:dyDescent="0.3">
      <c r="AN70" s="72"/>
    </row>
    <row r="71" spans="40:40" x14ac:dyDescent="0.3">
      <c r="AN71" s="72"/>
    </row>
    <row r="72" spans="40:40" x14ac:dyDescent="0.3">
      <c r="AN72" s="72"/>
    </row>
    <row r="73" spans="40:40" x14ac:dyDescent="0.3">
      <c r="AN73" s="72"/>
    </row>
    <row r="74" spans="40:40" x14ac:dyDescent="0.3">
      <c r="AN74" s="72"/>
    </row>
    <row r="75" spans="40:40" x14ac:dyDescent="0.3">
      <c r="AN75" s="72"/>
    </row>
    <row r="76" spans="40:40" x14ac:dyDescent="0.3">
      <c r="AN76" s="72"/>
    </row>
    <row r="77" spans="40:40" x14ac:dyDescent="0.3">
      <c r="AN77" s="72"/>
    </row>
    <row r="78" spans="40:40" x14ac:dyDescent="0.3">
      <c r="AN78" s="72"/>
    </row>
    <row r="79" spans="40:40" x14ac:dyDescent="0.3">
      <c r="AN79" s="72"/>
    </row>
    <row r="80" spans="40:40" x14ac:dyDescent="0.3">
      <c r="AN80" s="72"/>
    </row>
    <row r="81" spans="40:40" x14ac:dyDescent="0.3">
      <c r="AN81" s="72"/>
    </row>
    <row r="82" spans="40:40" x14ac:dyDescent="0.3">
      <c r="AN82" s="72"/>
    </row>
    <row r="83" spans="40:40" x14ac:dyDescent="0.3">
      <c r="AN83" s="72"/>
    </row>
    <row r="84" spans="40:40" x14ac:dyDescent="0.3">
      <c r="AN84" s="72"/>
    </row>
    <row r="85" spans="40:40" x14ac:dyDescent="0.3">
      <c r="AN85" s="72"/>
    </row>
    <row r="86" spans="40:40" x14ac:dyDescent="0.3">
      <c r="AN86" s="72"/>
    </row>
    <row r="87" spans="40:40" x14ac:dyDescent="0.3">
      <c r="AN87" s="72"/>
    </row>
    <row r="88" spans="40:40" x14ac:dyDescent="0.3">
      <c r="AN88" s="72"/>
    </row>
    <row r="89" spans="40:40" x14ac:dyDescent="0.3">
      <c r="AN89" s="72"/>
    </row>
    <row r="90" spans="40:40" x14ac:dyDescent="0.3">
      <c r="AN90" s="72"/>
    </row>
    <row r="91" spans="40:40" x14ac:dyDescent="0.3">
      <c r="AN91" s="72"/>
    </row>
    <row r="92" spans="40:40" x14ac:dyDescent="0.3">
      <c r="AN92" s="72"/>
    </row>
    <row r="93" spans="40:40" x14ac:dyDescent="0.3">
      <c r="AN93" s="72"/>
    </row>
    <row r="94" spans="40:40" x14ac:dyDescent="0.3">
      <c r="AN94" s="72"/>
    </row>
    <row r="95" spans="40:40" x14ac:dyDescent="0.3">
      <c r="AN95" s="72"/>
    </row>
    <row r="96" spans="40:40" x14ac:dyDescent="0.3">
      <c r="AN96" s="72"/>
    </row>
    <row r="97" spans="40:40" x14ac:dyDescent="0.3">
      <c r="AN97" s="72"/>
    </row>
    <row r="98" spans="40:40" x14ac:dyDescent="0.3">
      <c r="AN98" s="72"/>
    </row>
    <row r="99" spans="40:40" x14ac:dyDescent="0.3">
      <c r="AN99" s="72"/>
    </row>
    <row r="100" spans="40:40" x14ac:dyDescent="0.3">
      <c r="AN100" s="72"/>
    </row>
    <row r="101" spans="40:40" x14ac:dyDescent="0.3">
      <c r="AN101" s="72"/>
    </row>
    <row r="102" spans="40:40" x14ac:dyDescent="0.3">
      <c r="AN102" s="72"/>
    </row>
    <row r="103" spans="40:40" x14ac:dyDescent="0.3">
      <c r="AN103" s="72"/>
    </row>
    <row r="104" spans="40:40" x14ac:dyDescent="0.3">
      <c r="AN104" s="72"/>
    </row>
    <row r="105" spans="40:40" x14ac:dyDescent="0.3">
      <c r="AN105" s="72"/>
    </row>
    <row r="106" spans="40:40" x14ac:dyDescent="0.3">
      <c r="AN106" s="72"/>
    </row>
    <row r="107" spans="40:40" x14ac:dyDescent="0.3">
      <c r="AN107" s="72"/>
    </row>
    <row r="108" spans="40:40" x14ac:dyDescent="0.3">
      <c r="AN108" s="72"/>
    </row>
    <row r="109" spans="40:40" x14ac:dyDescent="0.3">
      <c r="AN109" s="72"/>
    </row>
    <row r="110" spans="40:40" x14ac:dyDescent="0.3">
      <c r="AN110" s="72"/>
    </row>
    <row r="111" spans="40:40" x14ac:dyDescent="0.3">
      <c r="AN111" s="72"/>
    </row>
    <row r="112" spans="40:40" x14ac:dyDescent="0.3">
      <c r="AN112" s="72"/>
    </row>
    <row r="113" spans="40:40" x14ac:dyDescent="0.3">
      <c r="AN113" s="72"/>
    </row>
    <row r="114" spans="40:40" x14ac:dyDescent="0.3">
      <c r="AN114" s="72"/>
    </row>
    <row r="115" spans="40:40" x14ac:dyDescent="0.3">
      <c r="AN115" s="72"/>
    </row>
    <row r="116" spans="40:40" x14ac:dyDescent="0.3">
      <c r="AN116" s="72"/>
    </row>
    <row r="117" spans="40:40" x14ac:dyDescent="0.3">
      <c r="AN117" s="72"/>
    </row>
    <row r="118" spans="40:40" x14ac:dyDescent="0.3">
      <c r="AN118" s="72"/>
    </row>
    <row r="119" spans="40:40" x14ac:dyDescent="0.3">
      <c r="AN119" s="72"/>
    </row>
    <row r="120" spans="40:40" x14ac:dyDescent="0.3">
      <c r="AN120" s="72"/>
    </row>
    <row r="121" spans="40:40" x14ac:dyDescent="0.3">
      <c r="AN121" s="72"/>
    </row>
    <row r="122" spans="40:40" x14ac:dyDescent="0.3">
      <c r="AN122" s="72"/>
    </row>
    <row r="123" spans="40:40" x14ac:dyDescent="0.3">
      <c r="AN123" s="72"/>
    </row>
  </sheetData>
  <conditionalFormatting sqref="A7:A79">
    <cfRule type="duplicateValues" dxfId="5" priority="2"/>
  </conditionalFormatting>
  <conditionalFormatting sqref="B1">
    <cfRule type="duplicateValues" dxfId="4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0"/>
  <sheetViews>
    <sheetView workbookViewId="0">
      <selection activeCell="E4" sqref="E4"/>
    </sheetView>
  </sheetViews>
  <sheetFormatPr defaultRowHeight="14.4" x14ac:dyDescent="0.3"/>
  <cols>
    <col min="1" max="1" width="9" customWidth="1"/>
    <col min="2" max="2" width="20.5546875" customWidth="1"/>
    <col min="3" max="3" width="9.109375" style="4"/>
    <col min="4" max="4" width="11.88671875" style="4" customWidth="1"/>
    <col min="5" max="5" width="10.5546875" style="4" customWidth="1"/>
    <col min="6" max="6" width="7.44140625" customWidth="1"/>
    <col min="7" max="7" width="9.6640625" style="8" customWidth="1"/>
    <col min="8" max="8" width="22.5546875" customWidth="1"/>
    <col min="9" max="9" width="10.44140625" style="4" customWidth="1"/>
    <col min="10" max="10" width="12" style="4" customWidth="1"/>
    <col min="11" max="11" width="9.88671875" style="4" customWidth="1"/>
    <col min="12" max="12" width="7.6640625" customWidth="1"/>
    <col min="14" max="14" width="21.44140625" customWidth="1"/>
    <col min="15" max="15" width="9.109375" style="4"/>
    <col min="16" max="16" width="12.44140625" style="4" customWidth="1"/>
    <col min="17" max="17" width="10.88671875" style="4" customWidth="1"/>
  </cols>
  <sheetData>
    <row r="1" spans="1:8" x14ac:dyDescent="0.3">
      <c r="A1" s="23" t="s">
        <v>105</v>
      </c>
    </row>
    <row r="3" spans="1:8" x14ac:dyDescent="0.3">
      <c r="A3" s="1" t="s">
        <v>0</v>
      </c>
      <c r="B3" s="1"/>
      <c r="C3" s="2"/>
      <c r="D3" s="2"/>
      <c r="E3" s="2"/>
    </row>
    <row r="4" spans="1:8" x14ac:dyDescent="0.3">
      <c r="A4" s="5" t="s">
        <v>3</v>
      </c>
      <c r="B4" s="1" t="s">
        <v>4</v>
      </c>
      <c r="C4" s="6" t="s">
        <v>5</v>
      </c>
      <c r="D4" s="6" t="s">
        <v>6</v>
      </c>
      <c r="E4" s="6" t="s">
        <v>7</v>
      </c>
      <c r="H4" s="48"/>
    </row>
    <row r="5" spans="1:8" x14ac:dyDescent="0.3">
      <c r="A5" s="8">
        <v>1</v>
      </c>
      <c r="B5" t="s">
        <v>9</v>
      </c>
      <c r="C5" s="9">
        <v>-1.409959</v>
      </c>
      <c r="D5" s="10">
        <v>0</v>
      </c>
      <c r="E5" s="4" t="s">
        <v>10</v>
      </c>
      <c r="H5" s="48"/>
    </row>
    <row r="6" spans="1:8" x14ac:dyDescent="0.3">
      <c r="A6" s="8">
        <v>2</v>
      </c>
      <c r="B6" t="s">
        <v>460</v>
      </c>
      <c r="C6" s="9">
        <v>-1.3877409999999999</v>
      </c>
      <c r="D6" s="10">
        <v>0</v>
      </c>
      <c r="E6" s="4" t="s">
        <v>10</v>
      </c>
      <c r="H6" s="48"/>
    </row>
    <row r="7" spans="1:8" x14ac:dyDescent="0.3">
      <c r="A7" s="8">
        <v>3</v>
      </c>
      <c r="B7" t="s">
        <v>461</v>
      </c>
      <c r="C7" s="9">
        <v>-1.275053</v>
      </c>
      <c r="D7" s="10">
        <v>0</v>
      </c>
      <c r="E7" s="4" t="s">
        <v>10</v>
      </c>
      <c r="H7" s="48"/>
    </row>
    <row r="8" spans="1:8" x14ac:dyDescent="0.3">
      <c r="A8" s="8">
        <v>4</v>
      </c>
      <c r="B8" t="s">
        <v>17</v>
      </c>
      <c r="C8" s="9">
        <v>-1.260812</v>
      </c>
      <c r="D8" s="10">
        <v>0</v>
      </c>
      <c r="E8" s="4" t="s">
        <v>10</v>
      </c>
      <c r="H8" s="48"/>
    </row>
    <row r="9" spans="1:8" x14ac:dyDescent="0.3">
      <c r="A9" s="8">
        <v>5</v>
      </c>
      <c r="B9" t="s">
        <v>459</v>
      </c>
      <c r="C9" s="9">
        <v>-0.95213590000000003</v>
      </c>
      <c r="D9" s="10">
        <v>0</v>
      </c>
      <c r="E9" s="4" t="s">
        <v>10</v>
      </c>
      <c r="H9" s="48"/>
    </row>
    <row r="10" spans="1:8" x14ac:dyDescent="0.3">
      <c r="A10" s="8">
        <v>6</v>
      </c>
      <c r="B10" t="s">
        <v>22</v>
      </c>
      <c r="C10" s="9">
        <v>-0.94553089999999995</v>
      </c>
      <c r="D10" s="10">
        <v>0</v>
      </c>
      <c r="E10" s="4" t="s">
        <v>10</v>
      </c>
      <c r="H10" s="48"/>
    </row>
    <row r="11" spans="1:8" x14ac:dyDescent="0.3">
      <c r="A11" s="8">
        <v>7</v>
      </c>
      <c r="B11" t="s">
        <v>25</v>
      </c>
      <c r="C11" s="9">
        <v>-0.87276399999999998</v>
      </c>
      <c r="D11" s="10">
        <v>0</v>
      </c>
      <c r="E11" s="4" t="s">
        <v>10</v>
      </c>
      <c r="H11" s="48"/>
    </row>
    <row r="12" spans="1:8" x14ac:dyDescent="0.3">
      <c r="A12" s="8">
        <v>8</v>
      </c>
      <c r="B12" t="s">
        <v>28</v>
      </c>
      <c r="C12" s="9">
        <v>-0.85763699999999998</v>
      </c>
      <c r="D12" s="10">
        <v>0</v>
      </c>
      <c r="E12" s="4" t="s">
        <v>10</v>
      </c>
      <c r="H12" s="48"/>
    </row>
    <row r="13" spans="1:8" x14ac:dyDescent="0.3">
      <c r="A13" s="8">
        <v>9</v>
      </c>
      <c r="B13" t="s">
        <v>31</v>
      </c>
      <c r="C13" s="9">
        <v>-0.63594490000000004</v>
      </c>
      <c r="D13" s="10">
        <v>0</v>
      </c>
      <c r="E13" s="4" t="s">
        <v>10</v>
      </c>
      <c r="H13" s="48"/>
    </row>
    <row r="14" spans="1:8" x14ac:dyDescent="0.3">
      <c r="A14" s="8">
        <v>10</v>
      </c>
      <c r="B14" t="s">
        <v>34</v>
      </c>
      <c r="C14" s="9">
        <v>-0.55441649999999998</v>
      </c>
      <c r="D14" s="10">
        <v>0</v>
      </c>
      <c r="E14" s="4" t="s">
        <v>10</v>
      </c>
      <c r="H14" s="48"/>
    </row>
    <row r="15" spans="1:8" x14ac:dyDescent="0.3">
      <c r="A15" s="8">
        <v>11</v>
      </c>
      <c r="B15" t="s">
        <v>37</v>
      </c>
      <c r="C15" s="9">
        <v>-0.53762969999999999</v>
      </c>
      <c r="D15" s="10">
        <v>0</v>
      </c>
      <c r="E15" s="4" t="s">
        <v>10</v>
      </c>
      <c r="H15" s="48"/>
    </row>
    <row r="16" spans="1:8" x14ac:dyDescent="0.3">
      <c r="A16" s="8">
        <v>12</v>
      </c>
      <c r="B16" t="s">
        <v>40</v>
      </c>
      <c r="C16" s="9">
        <v>-0.52993060000000003</v>
      </c>
      <c r="D16" s="10">
        <v>0</v>
      </c>
      <c r="E16" s="4" t="s">
        <v>10</v>
      </c>
      <c r="H16" s="48"/>
    </row>
    <row r="17" spans="1:8" x14ac:dyDescent="0.3">
      <c r="A17" s="8">
        <v>13</v>
      </c>
      <c r="B17" t="s">
        <v>43</v>
      </c>
      <c r="C17" s="9">
        <v>-0.47945739999999998</v>
      </c>
      <c r="D17" s="10">
        <v>0</v>
      </c>
      <c r="E17" s="4" t="s">
        <v>10</v>
      </c>
      <c r="H17" s="48"/>
    </row>
    <row r="18" spans="1:8" x14ac:dyDescent="0.3">
      <c r="A18" s="8">
        <v>14</v>
      </c>
      <c r="B18" t="s">
        <v>46</v>
      </c>
      <c r="C18" s="9">
        <v>-0.4705839</v>
      </c>
      <c r="D18" s="10">
        <v>0</v>
      </c>
      <c r="E18" s="4" t="s">
        <v>10</v>
      </c>
      <c r="H18" s="48"/>
    </row>
    <row r="19" spans="1:8" x14ac:dyDescent="0.3">
      <c r="A19" s="8">
        <v>15</v>
      </c>
      <c r="B19" t="s">
        <v>462</v>
      </c>
      <c r="C19" s="9">
        <v>-0.47038000000000002</v>
      </c>
      <c r="D19" s="10">
        <v>0</v>
      </c>
      <c r="E19" s="4" t="s">
        <v>10</v>
      </c>
      <c r="H19" s="48"/>
    </row>
    <row r="20" spans="1:8" x14ac:dyDescent="0.3">
      <c r="A20" s="8">
        <v>16</v>
      </c>
      <c r="B20" t="s">
        <v>51</v>
      </c>
      <c r="C20" s="9">
        <v>-0.34785860000000002</v>
      </c>
      <c r="D20" s="10">
        <v>0</v>
      </c>
      <c r="E20" s="4" t="s">
        <v>10</v>
      </c>
      <c r="H20" s="48"/>
    </row>
    <row r="21" spans="1:8" x14ac:dyDescent="0.3">
      <c r="A21" s="8">
        <v>17</v>
      </c>
      <c r="B21" t="s">
        <v>54</v>
      </c>
      <c r="C21" s="9">
        <v>-0.2599919</v>
      </c>
      <c r="D21" s="10">
        <v>0</v>
      </c>
      <c r="E21" s="4" t="s">
        <v>10</v>
      </c>
      <c r="H21" s="48"/>
    </row>
    <row r="22" spans="1:8" x14ac:dyDescent="0.3">
      <c r="A22" s="8">
        <v>18</v>
      </c>
      <c r="B22" t="s">
        <v>57</v>
      </c>
      <c r="C22" s="9">
        <v>-0.18162490000000001</v>
      </c>
      <c r="D22" s="10">
        <v>0</v>
      </c>
      <c r="E22" s="4" t="s">
        <v>10</v>
      </c>
      <c r="H22" s="48"/>
    </row>
    <row r="23" spans="1:8" x14ac:dyDescent="0.3">
      <c r="A23" s="8">
        <v>19</v>
      </c>
      <c r="B23" t="s">
        <v>60</v>
      </c>
      <c r="C23" s="9">
        <v>-0.13512070000000001</v>
      </c>
      <c r="D23" s="10">
        <v>0</v>
      </c>
      <c r="E23" s="4" t="s">
        <v>10</v>
      </c>
      <c r="H23" s="48"/>
    </row>
    <row r="24" spans="1:8" x14ac:dyDescent="0.3">
      <c r="A24" s="8">
        <v>20</v>
      </c>
      <c r="B24" t="s">
        <v>63</v>
      </c>
      <c r="C24" s="9">
        <v>-9.3949480000000002E-2</v>
      </c>
      <c r="D24" s="10">
        <v>0</v>
      </c>
      <c r="E24" s="4" t="s">
        <v>10</v>
      </c>
      <c r="H24" s="48"/>
    </row>
    <row r="25" spans="1:8" x14ac:dyDescent="0.3">
      <c r="A25" s="8">
        <v>21</v>
      </c>
      <c r="B25" t="s">
        <v>66</v>
      </c>
      <c r="C25" s="9">
        <v>-4.1384259999999999E-2</v>
      </c>
      <c r="D25" s="10">
        <v>0</v>
      </c>
      <c r="E25" s="4" t="s">
        <v>10</v>
      </c>
      <c r="H25" s="48"/>
    </row>
    <row r="26" spans="1:8" x14ac:dyDescent="0.3">
      <c r="A26" s="8">
        <v>22</v>
      </c>
      <c r="B26" t="s">
        <v>69</v>
      </c>
      <c r="C26" s="9">
        <v>2.6209139999999999E-2</v>
      </c>
      <c r="D26" s="10">
        <v>0</v>
      </c>
      <c r="E26" s="4" t="s">
        <v>10</v>
      </c>
      <c r="H26" s="48"/>
    </row>
    <row r="27" spans="1:8" x14ac:dyDescent="0.3">
      <c r="A27" s="8">
        <v>23</v>
      </c>
      <c r="B27" t="s">
        <v>72</v>
      </c>
      <c r="C27" s="9">
        <v>3.6457700000000003E-2</v>
      </c>
      <c r="D27" s="10">
        <v>0</v>
      </c>
      <c r="E27" s="4" t="s">
        <v>10</v>
      </c>
      <c r="H27" s="48"/>
    </row>
    <row r="28" spans="1:8" x14ac:dyDescent="0.3">
      <c r="A28" s="8">
        <v>24</v>
      </c>
      <c r="B28" t="s">
        <v>75</v>
      </c>
      <c r="C28" s="9">
        <v>0.17699400000000001</v>
      </c>
      <c r="D28" s="10">
        <v>0</v>
      </c>
      <c r="E28" s="4" t="s">
        <v>10</v>
      </c>
      <c r="H28" s="48"/>
    </row>
    <row r="29" spans="1:8" x14ac:dyDescent="0.3">
      <c r="A29" s="8">
        <v>25</v>
      </c>
      <c r="B29" t="s">
        <v>78</v>
      </c>
      <c r="C29" s="9">
        <v>0.27019579999999999</v>
      </c>
      <c r="D29" s="10">
        <v>6.0000000000000001E-3</v>
      </c>
      <c r="E29" s="4" t="s">
        <v>10</v>
      </c>
      <c r="H29" s="48"/>
    </row>
    <row r="30" spans="1:8" x14ac:dyDescent="0.3">
      <c r="A30" s="8">
        <v>26</v>
      </c>
      <c r="B30" t="s">
        <v>81</v>
      </c>
      <c r="C30" s="9">
        <v>0.27085789999999998</v>
      </c>
      <c r="D30" s="10">
        <v>1.7000000000000001E-2</v>
      </c>
      <c r="E30" s="4" t="s">
        <v>10</v>
      </c>
      <c r="H30" s="48"/>
    </row>
    <row r="31" spans="1:8" x14ac:dyDescent="0.3">
      <c r="A31" s="8">
        <v>27</v>
      </c>
      <c r="B31" t="s">
        <v>458</v>
      </c>
      <c r="C31" s="9">
        <v>0.30171629999999999</v>
      </c>
      <c r="D31" s="10">
        <v>0</v>
      </c>
      <c r="E31" s="4" t="s">
        <v>10</v>
      </c>
      <c r="H31" s="48"/>
    </row>
    <row r="32" spans="1:8" x14ac:dyDescent="0.3">
      <c r="H32" s="48"/>
    </row>
    <row r="33" spans="1:8" x14ac:dyDescent="0.3">
      <c r="A33" s="3" t="s">
        <v>1</v>
      </c>
      <c r="H33" s="48"/>
    </row>
    <row r="34" spans="1:8" x14ac:dyDescent="0.3">
      <c r="A34" s="3" t="s">
        <v>3</v>
      </c>
      <c r="B34" s="3" t="s">
        <v>4</v>
      </c>
      <c r="C34" s="6" t="s">
        <v>5</v>
      </c>
      <c r="D34" s="6" t="s">
        <v>6</v>
      </c>
      <c r="E34" s="6" t="s">
        <v>7</v>
      </c>
      <c r="H34" s="48"/>
    </row>
    <row r="35" spans="1:8" x14ac:dyDescent="0.3">
      <c r="A35" s="8">
        <v>1</v>
      </c>
      <c r="B35" t="s">
        <v>11</v>
      </c>
      <c r="C35" s="9">
        <v>1.181572E-2</v>
      </c>
      <c r="D35" s="10">
        <v>0</v>
      </c>
      <c r="E35" s="4" t="s">
        <v>10</v>
      </c>
      <c r="H35" s="48"/>
    </row>
    <row r="36" spans="1:8" x14ac:dyDescent="0.3">
      <c r="A36" s="8">
        <v>2</v>
      </c>
      <c r="B36" t="s">
        <v>13</v>
      </c>
      <c r="C36" s="9">
        <v>0.1159997</v>
      </c>
      <c r="D36" s="10">
        <v>0</v>
      </c>
      <c r="E36" s="4" t="s">
        <v>10</v>
      </c>
      <c r="H36" s="48"/>
    </row>
    <row r="37" spans="1:8" x14ac:dyDescent="0.3">
      <c r="A37" s="8">
        <v>3</v>
      </c>
      <c r="B37" t="s">
        <v>15</v>
      </c>
      <c r="C37" s="9">
        <v>0.12384299999999999</v>
      </c>
      <c r="D37" s="10">
        <v>0</v>
      </c>
      <c r="E37" s="4" t="s">
        <v>10</v>
      </c>
      <c r="H37" s="48"/>
    </row>
    <row r="38" spans="1:8" x14ac:dyDescent="0.3">
      <c r="A38" s="8">
        <v>4</v>
      </c>
      <c r="B38" t="s">
        <v>18</v>
      </c>
      <c r="C38" s="9">
        <v>0.25618750000000001</v>
      </c>
      <c r="D38" s="10">
        <v>0</v>
      </c>
      <c r="E38" s="4" t="s">
        <v>10</v>
      </c>
      <c r="H38" s="48"/>
    </row>
    <row r="39" spans="1:8" x14ac:dyDescent="0.3">
      <c r="A39" s="8">
        <v>5</v>
      </c>
      <c r="B39" t="s">
        <v>20</v>
      </c>
      <c r="C39" s="9">
        <v>0.28950690000000001</v>
      </c>
      <c r="D39" s="10">
        <v>0</v>
      </c>
      <c r="E39" s="4" t="s">
        <v>10</v>
      </c>
      <c r="H39" s="48"/>
    </row>
    <row r="40" spans="1:8" x14ac:dyDescent="0.3">
      <c r="A40" s="8">
        <v>6</v>
      </c>
      <c r="B40" t="s">
        <v>23</v>
      </c>
      <c r="C40" s="9">
        <v>0.36208410000000002</v>
      </c>
      <c r="D40" s="10">
        <v>3.2000000000000001E-2</v>
      </c>
      <c r="E40" s="4" t="s">
        <v>10</v>
      </c>
      <c r="H40" s="48"/>
    </row>
    <row r="41" spans="1:8" x14ac:dyDescent="0.3">
      <c r="A41" s="8">
        <v>7</v>
      </c>
      <c r="B41" t="s">
        <v>26</v>
      </c>
      <c r="C41" s="9">
        <v>0.3956305</v>
      </c>
      <c r="D41" s="10">
        <v>1.7999999999999999E-2</v>
      </c>
      <c r="E41" s="4" t="s">
        <v>10</v>
      </c>
      <c r="H41" s="48"/>
    </row>
    <row r="42" spans="1:8" x14ac:dyDescent="0.3">
      <c r="A42" s="8">
        <v>8</v>
      </c>
      <c r="B42" t="s">
        <v>29</v>
      </c>
      <c r="C42" s="9">
        <v>0.4040279</v>
      </c>
      <c r="D42" s="10">
        <v>6.0000000000000001E-3</v>
      </c>
      <c r="E42" s="4" t="s">
        <v>10</v>
      </c>
      <c r="H42" s="48"/>
    </row>
    <row r="43" spans="1:8" x14ac:dyDescent="0.3">
      <c r="A43" s="8">
        <v>9</v>
      </c>
      <c r="B43" t="s">
        <v>32</v>
      </c>
      <c r="C43" s="9">
        <v>0.41787999999999997</v>
      </c>
      <c r="D43" s="10">
        <v>2E-3</v>
      </c>
      <c r="E43" s="4" t="s">
        <v>10</v>
      </c>
      <c r="H43" s="48"/>
    </row>
    <row r="44" spans="1:8" x14ac:dyDescent="0.3">
      <c r="A44" s="8">
        <v>10</v>
      </c>
      <c r="B44" t="s">
        <v>35</v>
      </c>
      <c r="C44" s="9">
        <v>0.44312960000000001</v>
      </c>
      <c r="D44" s="10">
        <v>4.0000000000000001E-3</v>
      </c>
      <c r="E44" s="4" t="s">
        <v>10</v>
      </c>
      <c r="H44" s="48"/>
    </row>
    <row r="45" spans="1:8" x14ac:dyDescent="0.3">
      <c r="A45" s="8">
        <v>11</v>
      </c>
      <c r="B45" t="s">
        <v>38</v>
      </c>
      <c r="C45" s="9">
        <v>0.48393320000000001</v>
      </c>
      <c r="D45" s="10">
        <v>6.3E-2</v>
      </c>
      <c r="H45" s="48"/>
    </row>
    <row r="46" spans="1:8" x14ac:dyDescent="0.3">
      <c r="A46" s="8">
        <v>12</v>
      </c>
      <c r="B46" t="s">
        <v>41</v>
      </c>
      <c r="C46" s="9">
        <v>0.49675419999999998</v>
      </c>
      <c r="D46" s="10">
        <v>3.0000000000000001E-3</v>
      </c>
      <c r="E46" s="4" t="s">
        <v>10</v>
      </c>
      <c r="H46" s="48"/>
    </row>
    <row r="47" spans="1:8" x14ac:dyDescent="0.3">
      <c r="A47" s="8">
        <v>13</v>
      </c>
      <c r="B47" t="s">
        <v>44</v>
      </c>
      <c r="C47" s="9">
        <v>0.50296580000000002</v>
      </c>
      <c r="D47" s="10">
        <v>3.2000000000000001E-2</v>
      </c>
      <c r="E47" s="4" t="s">
        <v>10</v>
      </c>
      <c r="H47" s="48"/>
    </row>
    <row r="48" spans="1:8" x14ac:dyDescent="0.3">
      <c r="A48" s="8">
        <v>14</v>
      </c>
      <c r="B48" t="s">
        <v>47</v>
      </c>
      <c r="C48" s="9">
        <v>0.52677149999999995</v>
      </c>
      <c r="D48" s="10">
        <v>1.6E-2</v>
      </c>
      <c r="E48" s="4" t="s">
        <v>10</v>
      </c>
      <c r="H48" s="48"/>
    </row>
    <row r="49" spans="1:8" x14ac:dyDescent="0.3">
      <c r="A49" s="8">
        <v>15</v>
      </c>
      <c r="B49" t="s">
        <v>49</v>
      </c>
      <c r="C49" s="9">
        <v>0.5281709</v>
      </c>
      <c r="D49" s="10">
        <v>7.0999999999999994E-2</v>
      </c>
      <c r="H49" s="48"/>
    </row>
    <row r="50" spans="1:8" x14ac:dyDescent="0.3">
      <c r="A50" s="8">
        <v>16</v>
      </c>
      <c r="B50" t="s">
        <v>52</v>
      </c>
      <c r="C50" s="9">
        <v>0.55820479999999995</v>
      </c>
      <c r="D50" s="10">
        <v>2.3E-2</v>
      </c>
      <c r="E50" s="4" t="s">
        <v>10</v>
      </c>
      <c r="H50" s="48"/>
    </row>
    <row r="51" spans="1:8" x14ac:dyDescent="0.3">
      <c r="A51" s="8">
        <v>17</v>
      </c>
      <c r="B51" t="s">
        <v>55</v>
      </c>
      <c r="C51" s="9">
        <v>0.55944349999999998</v>
      </c>
      <c r="D51" s="10">
        <v>4.0000000000000001E-3</v>
      </c>
      <c r="E51" s="4" t="s">
        <v>10</v>
      </c>
      <c r="H51" s="48"/>
    </row>
    <row r="52" spans="1:8" x14ac:dyDescent="0.3">
      <c r="A52" s="8">
        <v>18</v>
      </c>
      <c r="B52" t="s">
        <v>58</v>
      </c>
      <c r="C52" s="9">
        <v>0.70091099999999995</v>
      </c>
      <c r="D52" s="10">
        <v>0.06</v>
      </c>
      <c r="H52" s="48"/>
    </row>
    <row r="53" spans="1:8" x14ac:dyDescent="0.3">
      <c r="A53" s="8">
        <v>19</v>
      </c>
      <c r="B53" t="s">
        <v>61</v>
      </c>
      <c r="C53" s="9">
        <v>0.71546779999999999</v>
      </c>
      <c r="D53" s="10">
        <v>0.10299999999999999</v>
      </c>
      <c r="H53" s="48"/>
    </row>
    <row r="54" spans="1:8" x14ac:dyDescent="0.3">
      <c r="A54" s="8">
        <v>20</v>
      </c>
      <c r="B54" t="s">
        <v>64</v>
      </c>
      <c r="C54" s="9">
        <v>0.72385790000000005</v>
      </c>
      <c r="D54" s="10">
        <v>0.11700000000000001</v>
      </c>
      <c r="H54" s="48"/>
    </row>
    <row r="55" spans="1:8" x14ac:dyDescent="0.3">
      <c r="A55" s="8">
        <v>21</v>
      </c>
      <c r="B55" t="s">
        <v>67</v>
      </c>
      <c r="C55" s="9">
        <v>0.73466969999999998</v>
      </c>
      <c r="D55" s="10">
        <v>8.7999999999999995E-2</v>
      </c>
      <c r="H55" s="48"/>
    </row>
    <row r="56" spans="1:8" x14ac:dyDescent="0.3">
      <c r="A56" s="8">
        <v>22</v>
      </c>
      <c r="B56" t="s">
        <v>70</v>
      </c>
      <c r="C56" s="9">
        <v>0.79146260000000002</v>
      </c>
      <c r="D56" s="10">
        <v>0.20599999999999999</v>
      </c>
      <c r="H56" s="48"/>
    </row>
    <row r="57" spans="1:8" x14ac:dyDescent="0.3">
      <c r="A57" s="8">
        <v>23</v>
      </c>
      <c r="B57" t="s">
        <v>73</v>
      </c>
      <c r="C57" s="9">
        <v>0.84055550000000001</v>
      </c>
      <c r="D57" s="10">
        <v>0.216</v>
      </c>
      <c r="H57" s="48"/>
    </row>
    <row r="58" spans="1:8" x14ac:dyDescent="0.3">
      <c r="A58" s="8">
        <v>24</v>
      </c>
      <c r="B58" t="s">
        <v>76</v>
      </c>
      <c r="C58" s="9">
        <v>0.86755899999999997</v>
      </c>
      <c r="D58" s="10">
        <v>0.23400000000000001</v>
      </c>
      <c r="H58" s="48"/>
    </row>
    <row r="59" spans="1:8" x14ac:dyDescent="0.3">
      <c r="A59" s="8">
        <v>25</v>
      </c>
      <c r="B59" t="s">
        <v>79</v>
      </c>
      <c r="C59" s="9">
        <v>0.98747339999999995</v>
      </c>
      <c r="D59" s="10">
        <v>0.47099999999999997</v>
      </c>
      <c r="H59" s="48"/>
    </row>
    <row r="60" spans="1:8" x14ac:dyDescent="0.3">
      <c r="A60" s="8">
        <v>26</v>
      </c>
      <c r="B60" t="s">
        <v>82</v>
      </c>
      <c r="C60" s="9">
        <v>1.0130749999999999</v>
      </c>
      <c r="D60" s="10">
        <v>0.47699999999999998</v>
      </c>
      <c r="H60" s="48"/>
    </row>
    <row r="61" spans="1:8" x14ac:dyDescent="0.3">
      <c r="H61" s="48"/>
    </row>
    <row r="62" spans="1:8" x14ac:dyDescent="0.3">
      <c r="A62" s="1" t="s">
        <v>2</v>
      </c>
      <c r="H62" s="48"/>
    </row>
    <row r="63" spans="1:8" x14ac:dyDescent="0.3">
      <c r="A63" s="7" t="s">
        <v>8</v>
      </c>
      <c r="B63" s="3" t="s">
        <v>4</v>
      </c>
      <c r="C63" s="6" t="s">
        <v>5</v>
      </c>
      <c r="D63" s="6" t="s">
        <v>6</v>
      </c>
      <c r="E63" s="6" t="s">
        <v>7</v>
      </c>
      <c r="H63" s="48"/>
    </row>
    <row r="64" spans="1:8" x14ac:dyDescent="0.3">
      <c r="A64" s="8">
        <v>1</v>
      </c>
      <c r="B64" t="s">
        <v>12</v>
      </c>
      <c r="C64" s="9">
        <v>-0.60462139999999998</v>
      </c>
      <c r="D64" s="10">
        <v>2E-3</v>
      </c>
      <c r="E64" s="4" t="s">
        <v>10</v>
      </c>
      <c r="H64" s="48"/>
    </row>
    <row r="65" spans="1:8" x14ac:dyDescent="0.3">
      <c r="A65" s="8">
        <v>2</v>
      </c>
      <c r="B65" t="s">
        <v>14</v>
      </c>
      <c r="C65" s="9">
        <v>-0.54847979999999996</v>
      </c>
      <c r="D65" s="10">
        <v>4.0000000000000001E-3</v>
      </c>
      <c r="E65" s="4" t="s">
        <v>10</v>
      </c>
      <c r="H65" s="48"/>
    </row>
    <row r="66" spans="1:8" x14ac:dyDescent="0.3">
      <c r="A66" s="8">
        <v>3</v>
      </c>
      <c r="B66" t="s">
        <v>16</v>
      </c>
      <c r="C66" s="9">
        <v>-0.1689812</v>
      </c>
      <c r="D66" s="10">
        <v>4.0000000000000001E-3</v>
      </c>
      <c r="E66" s="4" t="s">
        <v>10</v>
      </c>
      <c r="H66" s="48"/>
    </row>
    <row r="67" spans="1:8" x14ac:dyDescent="0.3">
      <c r="A67" s="8">
        <v>4</v>
      </c>
      <c r="B67" t="s">
        <v>19</v>
      </c>
      <c r="C67" s="9">
        <v>-0.1017064</v>
      </c>
      <c r="D67" s="10">
        <v>0.08</v>
      </c>
      <c r="H67" s="48"/>
    </row>
    <row r="68" spans="1:8" x14ac:dyDescent="0.3">
      <c r="A68" s="8">
        <v>5</v>
      </c>
      <c r="B68" t="s">
        <v>21</v>
      </c>
      <c r="C68" s="9">
        <v>-9.2616309999999993E-2</v>
      </c>
      <c r="D68" s="10">
        <v>6.0000000000000001E-3</v>
      </c>
      <c r="E68" s="4" t="s">
        <v>10</v>
      </c>
      <c r="H68" s="48"/>
    </row>
    <row r="69" spans="1:8" x14ac:dyDescent="0.3">
      <c r="A69" s="8">
        <v>6</v>
      </c>
      <c r="B69" t="s">
        <v>24</v>
      </c>
      <c r="C69" s="9">
        <v>-4.8229000000000001E-2</v>
      </c>
      <c r="D69" s="10">
        <v>0.10199999999999999</v>
      </c>
      <c r="H69" s="48"/>
    </row>
    <row r="70" spans="1:8" x14ac:dyDescent="0.3">
      <c r="A70" s="8">
        <v>7</v>
      </c>
      <c r="B70" t="s">
        <v>27</v>
      </c>
      <c r="C70" s="9">
        <v>4.2028889999999999E-2</v>
      </c>
      <c r="D70" s="10">
        <v>4.0000000000000001E-3</v>
      </c>
      <c r="E70" s="4" t="s">
        <v>10</v>
      </c>
      <c r="H70" s="48"/>
    </row>
    <row r="71" spans="1:8" x14ac:dyDescent="0.3">
      <c r="A71" s="8">
        <v>8</v>
      </c>
      <c r="B71" t="s">
        <v>30</v>
      </c>
      <c r="C71" s="9">
        <v>8.5272600000000004E-2</v>
      </c>
      <c r="D71" s="10">
        <v>1.4999999999999999E-2</v>
      </c>
      <c r="E71" s="4" t="s">
        <v>10</v>
      </c>
      <c r="H71" s="48"/>
    </row>
    <row r="72" spans="1:8" x14ac:dyDescent="0.3">
      <c r="A72" s="8">
        <v>9</v>
      </c>
      <c r="B72" t="s">
        <v>33</v>
      </c>
      <c r="C72" s="9">
        <v>0.17551729999999999</v>
      </c>
      <c r="D72" s="10">
        <v>2.7E-2</v>
      </c>
      <c r="E72" s="4" t="s">
        <v>10</v>
      </c>
      <c r="H72" s="48"/>
    </row>
    <row r="73" spans="1:8" x14ac:dyDescent="0.3">
      <c r="A73" s="8">
        <v>10</v>
      </c>
      <c r="B73" t="s">
        <v>36</v>
      </c>
      <c r="C73" s="9">
        <v>0.20205819999999999</v>
      </c>
      <c r="D73" s="10">
        <v>0.115</v>
      </c>
      <c r="H73" s="48"/>
    </row>
    <row r="74" spans="1:8" x14ac:dyDescent="0.3">
      <c r="A74" s="8">
        <v>11</v>
      </c>
      <c r="B74" t="s">
        <v>39</v>
      </c>
      <c r="C74" s="9">
        <v>0.29564230000000002</v>
      </c>
      <c r="D74" s="10">
        <v>3.3000000000000002E-2</v>
      </c>
      <c r="E74" s="4" t="s">
        <v>10</v>
      </c>
      <c r="H74" s="48"/>
    </row>
    <row r="75" spans="1:8" x14ac:dyDescent="0.3">
      <c r="A75" s="8">
        <v>12</v>
      </c>
      <c r="B75" t="s">
        <v>42</v>
      </c>
      <c r="C75" s="9">
        <v>0.32842900000000003</v>
      </c>
      <c r="D75" s="10">
        <v>5.6000000000000001E-2</v>
      </c>
      <c r="H75" s="48"/>
    </row>
    <row r="76" spans="1:8" x14ac:dyDescent="0.3">
      <c r="A76" s="8">
        <v>13</v>
      </c>
      <c r="B76" t="s">
        <v>45</v>
      </c>
      <c r="C76" s="9">
        <v>0.33563229999999999</v>
      </c>
      <c r="D76" s="10">
        <v>3.3000000000000002E-2</v>
      </c>
      <c r="E76" s="4" t="s">
        <v>10</v>
      </c>
      <c r="H76" s="48"/>
    </row>
    <row r="77" spans="1:8" x14ac:dyDescent="0.3">
      <c r="A77" s="8">
        <v>14</v>
      </c>
      <c r="B77" t="s">
        <v>48</v>
      </c>
      <c r="C77" s="9">
        <v>0.43137550000000002</v>
      </c>
      <c r="D77" s="10">
        <v>0.06</v>
      </c>
      <c r="H77" s="48"/>
    </row>
    <row r="78" spans="1:8" x14ac:dyDescent="0.3">
      <c r="A78" s="8">
        <v>15</v>
      </c>
      <c r="B78" t="s">
        <v>50</v>
      </c>
      <c r="C78" s="9">
        <v>0.43624160000000001</v>
      </c>
      <c r="D78" s="10">
        <v>6.7000000000000004E-2</v>
      </c>
      <c r="H78" s="48"/>
    </row>
    <row r="79" spans="1:8" x14ac:dyDescent="0.3">
      <c r="A79" s="8">
        <v>16</v>
      </c>
      <c r="B79" t="s">
        <v>53</v>
      </c>
      <c r="C79" s="9">
        <v>0.46536050000000001</v>
      </c>
      <c r="D79" s="10">
        <v>6.2E-2</v>
      </c>
      <c r="H79" s="48"/>
    </row>
    <row r="80" spans="1:8" x14ac:dyDescent="0.3">
      <c r="A80" s="8">
        <v>17</v>
      </c>
      <c r="B80" t="s">
        <v>56</v>
      </c>
      <c r="C80" s="9">
        <v>0.48997289999999999</v>
      </c>
      <c r="D80" s="10">
        <v>0.16500000000000001</v>
      </c>
      <c r="H80" s="48"/>
    </row>
    <row r="81" spans="1:8" x14ac:dyDescent="0.3">
      <c r="A81" s="8">
        <v>18</v>
      </c>
      <c r="B81" t="s">
        <v>59</v>
      </c>
      <c r="C81" s="9">
        <v>0.51113710000000001</v>
      </c>
      <c r="D81" s="10">
        <v>7.2999999999999995E-2</v>
      </c>
      <c r="H81" s="48"/>
    </row>
    <row r="82" spans="1:8" x14ac:dyDescent="0.3">
      <c r="A82" s="8">
        <v>19</v>
      </c>
      <c r="B82" t="s">
        <v>62</v>
      </c>
      <c r="C82" s="9">
        <v>0.51603030000000005</v>
      </c>
      <c r="D82" s="10">
        <v>0.17</v>
      </c>
      <c r="H82" s="48"/>
    </row>
    <row r="83" spans="1:8" x14ac:dyDescent="0.3">
      <c r="A83" s="8">
        <v>20</v>
      </c>
      <c r="B83" t="s">
        <v>65</v>
      </c>
      <c r="C83" s="9">
        <v>0.61023019999999994</v>
      </c>
      <c r="D83" s="10">
        <v>0.158</v>
      </c>
      <c r="H83" s="48"/>
    </row>
    <row r="84" spans="1:8" x14ac:dyDescent="0.3">
      <c r="A84" s="8">
        <v>21</v>
      </c>
      <c r="B84" t="s">
        <v>68</v>
      </c>
      <c r="C84" s="9">
        <v>0.67492470000000004</v>
      </c>
      <c r="D84" s="10">
        <v>0.17799999999999999</v>
      </c>
      <c r="H84" s="48"/>
    </row>
    <row r="85" spans="1:8" x14ac:dyDescent="0.3">
      <c r="A85" s="8">
        <v>22</v>
      </c>
      <c r="B85" t="s">
        <v>71</v>
      </c>
      <c r="C85" s="9">
        <v>0.67530440000000003</v>
      </c>
      <c r="D85" s="10">
        <v>0.16600000000000001</v>
      </c>
      <c r="H85" s="48"/>
    </row>
    <row r="86" spans="1:8" x14ac:dyDescent="0.3">
      <c r="A86" s="8">
        <v>23</v>
      </c>
      <c r="B86" t="s">
        <v>74</v>
      </c>
      <c r="C86" s="9">
        <v>0.68825250000000004</v>
      </c>
      <c r="D86" s="10">
        <v>0.17399999999999999</v>
      </c>
      <c r="H86" s="48"/>
    </row>
    <row r="87" spans="1:8" x14ac:dyDescent="0.3">
      <c r="A87" s="8">
        <v>24</v>
      </c>
      <c r="B87" t="s">
        <v>77</v>
      </c>
      <c r="C87" s="9">
        <v>0.71364490000000003</v>
      </c>
      <c r="D87" s="10">
        <v>0.26800000000000002</v>
      </c>
      <c r="H87" s="48"/>
    </row>
    <row r="88" spans="1:8" x14ac:dyDescent="0.3">
      <c r="A88" s="8">
        <v>25</v>
      </c>
      <c r="B88" t="s">
        <v>80</v>
      </c>
      <c r="C88" s="9">
        <v>0.71966359999999996</v>
      </c>
      <c r="D88" s="10">
        <v>0.25600000000000001</v>
      </c>
      <c r="H88" s="48"/>
    </row>
    <row r="89" spans="1:8" x14ac:dyDescent="0.3">
      <c r="A89" s="8">
        <v>26</v>
      </c>
      <c r="B89" t="s">
        <v>83</v>
      </c>
      <c r="C89" s="9">
        <v>0.86330640000000003</v>
      </c>
      <c r="D89" s="10">
        <v>0.32200000000000001</v>
      </c>
      <c r="H89" s="48"/>
    </row>
    <row r="90" spans="1:8" x14ac:dyDescent="0.3">
      <c r="A90" s="8">
        <v>27</v>
      </c>
      <c r="B90" t="s">
        <v>84</v>
      </c>
      <c r="C90" s="9">
        <v>0.95073790000000002</v>
      </c>
      <c r="D90" s="10">
        <v>0.41499999999999998</v>
      </c>
      <c r="H90" s="48"/>
    </row>
    <row r="91" spans="1:8" x14ac:dyDescent="0.3">
      <c r="A91" s="8">
        <v>28</v>
      </c>
      <c r="B91" t="s">
        <v>85</v>
      </c>
      <c r="C91" s="9">
        <v>0.95854910000000004</v>
      </c>
      <c r="D91" s="10">
        <v>0.42199999999999999</v>
      </c>
    </row>
    <row r="92" spans="1:8" x14ac:dyDescent="0.3">
      <c r="A92" s="8">
        <v>29</v>
      </c>
      <c r="B92" t="s">
        <v>86</v>
      </c>
      <c r="C92" s="9">
        <v>1.153888</v>
      </c>
      <c r="D92" s="10">
        <v>0.64500000000000002</v>
      </c>
    </row>
    <row r="93" spans="1:8" x14ac:dyDescent="0.3">
      <c r="A93" s="8">
        <v>30</v>
      </c>
      <c r="B93" t="s">
        <v>87</v>
      </c>
      <c r="C93" s="9">
        <v>1.1927099999999999</v>
      </c>
      <c r="D93" s="10">
        <v>0.69099999999999995</v>
      </c>
    </row>
    <row r="94" spans="1:8" x14ac:dyDescent="0.3">
      <c r="A94" s="8">
        <v>31</v>
      </c>
      <c r="B94" t="s">
        <v>88</v>
      </c>
      <c r="C94" s="9">
        <v>1.2427189999999999</v>
      </c>
      <c r="D94" s="10">
        <v>0.76</v>
      </c>
    </row>
    <row r="95" spans="1:8" x14ac:dyDescent="0.3">
      <c r="A95" s="8">
        <v>32</v>
      </c>
      <c r="B95" t="s">
        <v>89</v>
      </c>
      <c r="C95" s="9">
        <v>1.249485</v>
      </c>
      <c r="D95" s="10">
        <v>0.66900000000000004</v>
      </c>
    </row>
    <row r="96" spans="1:8" x14ac:dyDescent="0.3">
      <c r="A96" s="8">
        <v>33</v>
      </c>
      <c r="B96" t="s">
        <v>90</v>
      </c>
      <c r="C96" s="9">
        <v>1.3587990000000001</v>
      </c>
      <c r="D96" s="10">
        <v>0.872</v>
      </c>
    </row>
    <row r="97" spans="1:4" x14ac:dyDescent="0.3">
      <c r="A97" s="8">
        <v>34</v>
      </c>
      <c r="B97" t="s">
        <v>91</v>
      </c>
      <c r="C97" s="9">
        <v>1.6054520000000001</v>
      </c>
      <c r="D97" s="10">
        <v>0.89200000000000002</v>
      </c>
    </row>
    <row r="98" spans="1:4" x14ac:dyDescent="0.3">
      <c r="A98" s="8">
        <v>35</v>
      </c>
      <c r="B98" t="s">
        <v>92</v>
      </c>
      <c r="C98" s="9">
        <v>1.7367760000000001</v>
      </c>
      <c r="D98" s="10">
        <v>0.82499999999999996</v>
      </c>
    </row>
    <row r="99" spans="1:4" x14ac:dyDescent="0.3">
      <c r="A99" s="8">
        <v>36</v>
      </c>
      <c r="B99" t="s">
        <v>93</v>
      </c>
      <c r="C99" s="9">
        <v>1.950949</v>
      </c>
      <c r="D99" s="10">
        <v>0.95899999999999996</v>
      </c>
    </row>
    <row r="100" spans="1:4" x14ac:dyDescent="0.3">
      <c r="A100" s="8">
        <v>37</v>
      </c>
      <c r="B100" t="s">
        <v>94</v>
      </c>
      <c r="C100" s="9">
        <v>2.308643</v>
      </c>
      <c r="D100" s="10">
        <v>0.878</v>
      </c>
    </row>
  </sheetData>
  <sortState ref="H4:H90">
    <sortCondition ref="H4"/>
  </sortState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workbookViewId="0"/>
  </sheetViews>
  <sheetFormatPr defaultRowHeight="14.4" x14ac:dyDescent="0.3"/>
  <cols>
    <col min="1" max="1" width="8.6640625" style="31" customWidth="1"/>
    <col min="2" max="2" width="20" customWidth="1"/>
    <col min="3" max="4" width="10.44140625" style="11" customWidth="1"/>
    <col min="5" max="5" width="8.88671875" style="11" customWidth="1"/>
    <col min="6" max="6" width="9.6640625" style="11" customWidth="1"/>
    <col min="7" max="7" width="9.44140625" style="11" customWidth="1"/>
    <col min="8" max="8" width="9.33203125" style="11" customWidth="1"/>
    <col min="9" max="9" width="10.88671875" style="12" customWidth="1"/>
    <col min="10" max="10" width="10.33203125" style="11" customWidth="1"/>
    <col min="11" max="11" width="12.33203125" style="13" customWidth="1"/>
    <col min="12" max="12" width="6.109375" style="11" hidden="1" customWidth="1"/>
    <col min="13" max="13" width="12.5546875" style="11" customWidth="1"/>
    <col min="14" max="14" width="21.109375" style="11" customWidth="1"/>
  </cols>
  <sheetData>
    <row r="1" spans="1:14" x14ac:dyDescent="0.3">
      <c r="A1" s="30" t="s">
        <v>106</v>
      </c>
    </row>
    <row r="2" spans="1:14" x14ac:dyDescent="0.3">
      <c r="A2" s="30"/>
    </row>
    <row r="3" spans="1:14" ht="15.6" x14ac:dyDescent="0.3">
      <c r="A3" s="5" t="s">
        <v>0</v>
      </c>
      <c r="B3" s="28"/>
      <c r="M3" s="52"/>
      <c r="N3" s="57"/>
    </row>
    <row r="4" spans="1:14" x14ac:dyDescent="0.3">
      <c r="A4" s="35" t="s">
        <v>3</v>
      </c>
      <c r="B4" s="1" t="s">
        <v>4</v>
      </c>
      <c r="C4" s="36" t="s">
        <v>95</v>
      </c>
      <c r="D4" s="36" t="s">
        <v>96</v>
      </c>
      <c r="E4" s="36" t="s">
        <v>97</v>
      </c>
      <c r="F4" s="36" t="s">
        <v>98</v>
      </c>
      <c r="G4" s="36" t="s">
        <v>99</v>
      </c>
      <c r="H4" s="36" t="s">
        <v>100</v>
      </c>
      <c r="I4" s="37" t="s">
        <v>101</v>
      </c>
      <c r="J4" s="36" t="s">
        <v>102</v>
      </c>
      <c r="K4" s="38" t="s">
        <v>103</v>
      </c>
      <c r="M4" s="35"/>
      <c r="N4" s="49"/>
    </row>
    <row r="5" spans="1:14" x14ac:dyDescent="0.3">
      <c r="A5" s="33">
        <v>1</v>
      </c>
      <c r="B5" t="s">
        <v>25</v>
      </c>
      <c r="C5" s="11">
        <v>0.26</v>
      </c>
      <c r="D5" s="11">
        <v>0.26</v>
      </c>
      <c r="F5" s="11">
        <v>-0.01</v>
      </c>
      <c r="H5" s="11">
        <v>-0.01</v>
      </c>
      <c r="I5" s="12">
        <f>C5-F5</f>
        <v>0.27</v>
      </c>
      <c r="J5" s="11">
        <v>-0.04</v>
      </c>
      <c r="K5" s="14">
        <v>0.91</v>
      </c>
      <c r="M5" s="33"/>
      <c r="N5" s="48"/>
    </row>
    <row r="6" spans="1:14" x14ac:dyDescent="0.3">
      <c r="A6" s="33">
        <v>2</v>
      </c>
      <c r="B6" t="s">
        <v>60</v>
      </c>
      <c r="C6" s="11">
        <v>0.06</v>
      </c>
      <c r="D6" s="11">
        <v>0.06</v>
      </c>
      <c r="F6" s="11">
        <v>-0.01</v>
      </c>
      <c r="H6" s="11">
        <v>-0.01</v>
      </c>
      <c r="I6" s="12">
        <f t="shared" ref="I6:I61" si="0">C6-F6</f>
        <v>6.9999999999999993E-2</v>
      </c>
      <c r="J6" s="11">
        <v>-0.75</v>
      </c>
      <c r="K6" s="15">
        <v>0.87</v>
      </c>
      <c r="M6" s="33"/>
      <c r="N6" s="48"/>
    </row>
    <row r="7" spans="1:14" x14ac:dyDescent="0.3">
      <c r="A7" s="33">
        <v>3</v>
      </c>
      <c r="B7" t="s">
        <v>461</v>
      </c>
      <c r="C7" s="11">
        <v>0.33</v>
      </c>
      <c r="D7" s="11">
        <v>0.33</v>
      </c>
      <c r="F7" s="11">
        <v>0.01</v>
      </c>
      <c r="G7" s="11">
        <v>0.01</v>
      </c>
      <c r="I7" s="12">
        <f t="shared" si="0"/>
        <v>0.32</v>
      </c>
      <c r="J7" s="11">
        <v>-0.03</v>
      </c>
      <c r="K7" s="15">
        <v>0.93</v>
      </c>
      <c r="M7" s="33"/>
      <c r="N7" s="48"/>
    </row>
    <row r="8" spans="1:14" x14ac:dyDescent="0.3">
      <c r="A8" s="33">
        <v>4</v>
      </c>
      <c r="B8" t="s">
        <v>462</v>
      </c>
      <c r="C8" s="11">
        <v>0.24</v>
      </c>
      <c r="D8" s="11">
        <v>0.24</v>
      </c>
      <c r="F8" s="11">
        <v>-0.04</v>
      </c>
      <c r="H8" s="11">
        <v>-0.04</v>
      </c>
      <c r="I8" s="12">
        <f t="shared" si="0"/>
        <v>0.27999999999999997</v>
      </c>
      <c r="J8" s="11">
        <v>-0.56999999999999995</v>
      </c>
      <c r="K8" s="15">
        <v>0.93</v>
      </c>
      <c r="M8" s="33"/>
      <c r="N8" s="48"/>
    </row>
    <row r="9" spans="1:14" x14ac:dyDescent="0.3">
      <c r="A9" s="33">
        <v>5</v>
      </c>
      <c r="B9" t="s">
        <v>28</v>
      </c>
      <c r="C9" s="11">
        <v>0.31</v>
      </c>
      <c r="D9" s="11">
        <v>0.31</v>
      </c>
      <c r="F9" s="11">
        <v>-0.02</v>
      </c>
      <c r="H9" s="11">
        <v>-0.02</v>
      </c>
      <c r="I9" s="12">
        <f t="shared" si="0"/>
        <v>0.33</v>
      </c>
      <c r="J9" s="11">
        <v>-0.28999999999999998</v>
      </c>
      <c r="K9" s="15">
        <v>0.94</v>
      </c>
      <c r="M9" s="33"/>
      <c r="N9" s="48"/>
    </row>
    <row r="10" spans="1:14" x14ac:dyDescent="0.3">
      <c r="A10" s="33">
        <v>6</v>
      </c>
      <c r="B10" t="s">
        <v>78</v>
      </c>
      <c r="C10" s="11">
        <v>0.05</v>
      </c>
      <c r="D10" s="11">
        <v>0.05</v>
      </c>
      <c r="F10" s="11">
        <v>-7.0000000000000007E-2</v>
      </c>
      <c r="H10" s="11">
        <v>-7.0000000000000007E-2</v>
      </c>
      <c r="I10" s="12">
        <f t="shared" si="0"/>
        <v>0.12000000000000001</v>
      </c>
      <c r="J10" s="11">
        <v>-0.99</v>
      </c>
      <c r="K10" s="15">
        <v>0.87</v>
      </c>
      <c r="M10" s="33"/>
      <c r="N10" s="48"/>
    </row>
    <row r="11" spans="1:14" x14ac:dyDescent="0.3">
      <c r="A11" s="33">
        <v>7</v>
      </c>
      <c r="B11" t="s">
        <v>34</v>
      </c>
      <c r="C11" s="16">
        <v>0.3</v>
      </c>
      <c r="D11" s="16">
        <v>0.3</v>
      </c>
      <c r="E11" s="16"/>
      <c r="F11" s="16">
        <v>0</v>
      </c>
      <c r="G11" s="16"/>
      <c r="H11" s="16">
        <v>0</v>
      </c>
      <c r="I11" s="25">
        <f t="shared" si="0"/>
        <v>0.3</v>
      </c>
      <c r="J11" s="11">
        <v>-0.04</v>
      </c>
      <c r="K11" s="15">
        <v>0.86</v>
      </c>
      <c r="M11" s="33"/>
      <c r="N11" s="48"/>
    </row>
    <row r="12" spans="1:14" x14ac:dyDescent="0.3">
      <c r="A12" s="33">
        <v>8</v>
      </c>
      <c r="B12" t="s">
        <v>458</v>
      </c>
      <c r="C12" s="11">
        <v>0.12</v>
      </c>
      <c r="D12" s="11">
        <v>0.12</v>
      </c>
      <c r="F12" s="11">
        <v>-0.04</v>
      </c>
      <c r="H12" s="11">
        <v>-0.04</v>
      </c>
      <c r="I12" s="12">
        <f t="shared" si="0"/>
        <v>0.16</v>
      </c>
      <c r="J12" s="11">
        <v>-0.06</v>
      </c>
      <c r="K12" s="15">
        <v>0.7</v>
      </c>
      <c r="M12" s="33"/>
      <c r="N12" s="48"/>
    </row>
    <row r="13" spans="1:14" x14ac:dyDescent="0.3">
      <c r="A13" s="33">
        <v>9</v>
      </c>
      <c r="B13" t="s">
        <v>43</v>
      </c>
      <c r="C13" s="11">
        <v>0.12</v>
      </c>
      <c r="D13" s="11">
        <v>0.12</v>
      </c>
      <c r="F13" s="11">
        <v>0.03</v>
      </c>
      <c r="G13" s="11">
        <v>0.03</v>
      </c>
      <c r="I13" s="12">
        <f t="shared" si="0"/>
        <v>0.09</v>
      </c>
      <c r="J13" s="11">
        <v>7.0000000000000007E-2</v>
      </c>
      <c r="K13" s="15">
        <v>0.74</v>
      </c>
      <c r="M13" s="33"/>
      <c r="N13" s="48"/>
    </row>
    <row r="14" spans="1:14" x14ac:dyDescent="0.3">
      <c r="A14" s="33">
        <v>10</v>
      </c>
      <c r="B14" t="s">
        <v>51</v>
      </c>
      <c r="C14" s="11">
        <v>0.19</v>
      </c>
      <c r="D14" s="11">
        <v>0.19</v>
      </c>
      <c r="F14" s="11">
        <v>-0.02</v>
      </c>
      <c r="H14" s="11">
        <v>-0.02</v>
      </c>
      <c r="I14" s="12">
        <f t="shared" si="0"/>
        <v>0.21</v>
      </c>
      <c r="J14" s="11">
        <v>-0.21</v>
      </c>
      <c r="K14" s="15">
        <v>0.88</v>
      </c>
      <c r="M14" s="33"/>
      <c r="N14" s="48"/>
    </row>
    <row r="15" spans="1:14" x14ac:dyDescent="0.3">
      <c r="A15" s="33">
        <v>11</v>
      </c>
      <c r="B15" t="s">
        <v>46</v>
      </c>
      <c r="C15" s="11">
        <v>0.17</v>
      </c>
      <c r="D15" s="11">
        <v>0.17</v>
      </c>
      <c r="F15" s="11">
        <v>-0.04</v>
      </c>
      <c r="H15" s="11">
        <v>-0.04</v>
      </c>
      <c r="I15" s="12">
        <f t="shared" si="0"/>
        <v>0.21000000000000002</v>
      </c>
      <c r="J15" s="11">
        <v>-0.27</v>
      </c>
      <c r="K15" s="15">
        <v>0.87</v>
      </c>
      <c r="M15" s="33"/>
      <c r="N15" s="48"/>
    </row>
    <row r="16" spans="1:14" x14ac:dyDescent="0.3">
      <c r="A16" s="33">
        <v>12</v>
      </c>
      <c r="B16" t="s">
        <v>37</v>
      </c>
      <c r="C16" s="16">
        <v>0.2</v>
      </c>
      <c r="D16" s="16">
        <v>0.2</v>
      </c>
      <c r="E16" s="16"/>
      <c r="F16" s="11">
        <v>-0.02</v>
      </c>
      <c r="H16" s="11">
        <v>-0.02</v>
      </c>
      <c r="I16" s="12">
        <f t="shared" si="0"/>
        <v>0.22</v>
      </c>
      <c r="J16" s="11">
        <v>-0.22</v>
      </c>
      <c r="K16" s="15">
        <v>0.85</v>
      </c>
      <c r="M16" s="33"/>
      <c r="N16" s="48"/>
    </row>
    <row r="17" spans="1:14" x14ac:dyDescent="0.3">
      <c r="A17" s="33">
        <v>13</v>
      </c>
      <c r="B17" t="s">
        <v>9</v>
      </c>
      <c r="C17" s="4">
        <v>0.36</v>
      </c>
      <c r="D17" s="4">
        <v>0.36</v>
      </c>
      <c r="E17" s="4"/>
      <c r="F17" s="9">
        <v>0</v>
      </c>
      <c r="G17" s="4"/>
      <c r="H17" s="9">
        <v>0</v>
      </c>
      <c r="I17" s="12">
        <f t="shared" si="0"/>
        <v>0.36</v>
      </c>
      <c r="J17" s="4">
        <v>-0.01</v>
      </c>
      <c r="K17" s="15">
        <v>0.92</v>
      </c>
      <c r="M17" s="33"/>
      <c r="N17" s="48"/>
    </row>
    <row r="18" spans="1:14" x14ac:dyDescent="0.3">
      <c r="A18" s="33">
        <v>14</v>
      </c>
      <c r="B18" t="s">
        <v>17</v>
      </c>
      <c r="C18" s="11">
        <v>0.35</v>
      </c>
      <c r="D18" s="11">
        <v>0.35</v>
      </c>
      <c r="F18" s="11">
        <v>0.01</v>
      </c>
      <c r="G18" s="11">
        <v>0.01</v>
      </c>
      <c r="I18" s="12">
        <f t="shared" si="0"/>
        <v>0.33999999999999997</v>
      </c>
      <c r="J18" s="11">
        <v>-0.03</v>
      </c>
      <c r="K18" s="15">
        <v>0.86</v>
      </c>
      <c r="M18" s="33"/>
      <c r="N18" s="48"/>
    </row>
    <row r="19" spans="1:14" x14ac:dyDescent="0.3">
      <c r="A19" s="33">
        <v>15</v>
      </c>
      <c r="B19" t="s">
        <v>40</v>
      </c>
      <c r="C19" s="11">
        <v>0.21</v>
      </c>
      <c r="D19" s="11">
        <v>0.21</v>
      </c>
      <c r="F19" s="11">
        <v>-0.01</v>
      </c>
      <c r="H19" s="11">
        <v>-0.01</v>
      </c>
      <c r="I19" s="12">
        <f t="shared" si="0"/>
        <v>0.22</v>
      </c>
      <c r="J19" s="11">
        <v>-0.35</v>
      </c>
      <c r="K19" s="15">
        <v>0.94</v>
      </c>
      <c r="M19" s="33"/>
      <c r="N19" s="48"/>
    </row>
    <row r="20" spans="1:14" x14ac:dyDescent="0.3">
      <c r="A20" s="33">
        <v>16</v>
      </c>
      <c r="B20" t="s">
        <v>69</v>
      </c>
      <c r="C20" s="4">
        <v>0.14000000000000001</v>
      </c>
      <c r="D20" s="4">
        <v>0.14000000000000001</v>
      </c>
      <c r="E20" s="4"/>
      <c r="F20" s="11">
        <v>0.14000000000000001</v>
      </c>
      <c r="G20" s="11">
        <v>0.14000000000000001</v>
      </c>
      <c r="I20" s="25">
        <f t="shared" si="0"/>
        <v>0</v>
      </c>
      <c r="J20" s="11">
        <v>-0.23</v>
      </c>
      <c r="K20" s="15">
        <v>0.73</v>
      </c>
      <c r="M20" s="33"/>
      <c r="N20" s="48"/>
    </row>
    <row r="21" spans="1:14" x14ac:dyDescent="0.3">
      <c r="A21" s="33">
        <v>17</v>
      </c>
      <c r="B21" t="s">
        <v>66</v>
      </c>
      <c r="C21" s="11">
        <v>0.12</v>
      </c>
      <c r="D21" s="11">
        <v>0.12</v>
      </c>
      <c r="F21" s="11">
        <v>-7.0000000000000007E-2</v>
      </c>
      <c r="H21" s="11">
        <v>-7.0000000000000007E-2</v>
      </c>
      <c r="I21" s="12">
        <f t="shared" si="0"/>
        <v>0.19</v>
      </c>
      <c r="J21" s="11">
        <v>-0.01</v>
      </c>
      <c r="K21" s="15">
        <v>0.68</v>
      </c>
      <c r="M21" s="33"/>
      <c r="N21" s="48"/>
    </row>
    <row r="22" spans="1:14" x14ac:dyDescent="0.3">
      <c r="A22" s="33">
        <v>18</v>
      </c>
      <c r="B22" t="s">
        <v>57</v>
      </c>
      <c r="C22" s="16">
        <v>0.2</v>
      </c>
      <c r="D22" s="16">
        <v>0.2</v>
      </c>
      <c r="E22" s="16"/>
      <c r="F22" s="11">
        <v>0.02</v>
      </c>
      <c r="G22" s="11">
        <v>0.02</v>
      </c>
      <c r="I22" s="12">
        <f t="shared" si="0"/>
        <v>0.18000000000000002</v>
      </c>
      <c r="J22" s="16">
        <v>0</v>
      </c>
      <c r="K22" s="15">
        <v>0.76</v>
      </c>
      <c r="M22" s="33"/>
      <c r="N22" s="48"/>
    </row>
    <row r="23" spans="1:14" x14ac:dyDescent="0.3">
      <c r="A23" s="33">
        <v>19</v>
      </c>
      <c r="B23" t="s">
        <v>75</v>
      </c>
      <c r="C23" s="11">
        <v>0.11</v>
      </c>
      <c r="D23" s="11">
        <v>0.11</v>
      </c>
      <c r="F23" s="11">
        <v>0.02</v>
      </c>
      <c r="G23" s="11">
        <v>0.02</v>
      </c>
      <c r="I23" s="12">
        <f t="shared" si="0"/>
        <v>0.09</v>
      </c>
      <c r="J23" s="11">
        <v>-0.12</v>
      </c>
      <c r="K23" s="15">
        <v>0.74</v>
      </c>
      <c r="M23" s="33"/>
      <c r="N23" s="48"/>
    </row>
    <row r="24" spans="1:14" x14ac:dyDescent="0.3">
      <c r="A24" s="33">
        <v>20</v>
      </c>
      <c r="B24" t="s">
        <v>459</v>
      </c>
      <c r="C24" s="11">
        <v>0.22</v>
      </c>
      <c r="D24" s="11">
        <v>0.22</v>
      </c>
      <c r="F24" s="11">
        <v>-0.08</v>
      </c>
      <c r="H24" s="11">
        <v>-0.08</v>
      </c>
      <c r="I24" s="25">
        <f t="shared" si="0"/>
        <v>0.3</v>
      </c>
      <c r="J24" s="11">
        <v>-0.13</v>
      </c>
      <c r="K24" s="15">
        <v>0.84</v>
      </c>
      <c r="M24" s="33"/>
      <c r="N24" s="48"/>
    </row>
    <row r="25" spans="1:14" x14ac:dyDescent="0.3">
      <c r="A25" s="33">
        <v>21</v>
      </c>
      <c r="B25" t="s">
        <v>81</v>
      </c>
      <c r="C25" s="11">
        <v>0.04</v>
      </c>
      <c r="D25" s="11">
        <v>0.04</v>
      </c>
      <c r="F25" s="11">
        <v>-0.02</v>
      </c>
      <c r="H25" s="11">
        <v>-0.02</v>
      </c>
      <c r="I25" s="12">
        <f t="shared" si="0"/>
        <v>0.06</v>
      </c>
      <c r="J25" s="11">
        <v>-0.99</v>
      </c>
      <c r="K25" s="15">
        <v>0.9</v>
      </c>
      <c r="M25" s="33"/>
      <c r="N25" s="48"/>
    </row>
    <row r="26" spans="1:14" x14ac:dyDescent="0.3">
      <c r="A26" s="33">
        <v>22</v>
      </c>
      <c r="B26" t="s">
        <v>63</v>
      </c>
      <c r="C26" s="11">
        <v>0.11</v>
      </c>
      <c r="D26" s="11">
        <v>0.11</v>
      </c>
      <c r="F26" s="11">
        <v>0.05</v>
      </c>
      <c r="G26" s="11">
        <v>0.05</v>
      </c>
      <c r="I26" s="12">
        <f t="shared" si="0"/>
        <v>0.06</v>
      </c>
      <c r="J26" s="11">
        <v>-0.01</v>
      </c>
      <c r="K26" s="15">
        <v>0.73</v>
      </c>
      <c r="M26" s="33"/>
      <c r="N26" s="48"/>
    </row>
    <row r="27" spans="1:14" x14ac:dyDescent="0.3">
      <c r="A27" s="33">
        <v>23</v>
      </c>
      <c r="B27" t="s">
        <v>31</v>
      </c>
      <c r="C27" s="11">
        <v>0.24</v>
      </c>
      <c r="D27" s="11">
        <v>0.24</v>
      </c>
      <c r="F27" s="11">
        <v>0.01</v>
      </c>
      <c r="G27" s="11">
        <v>0.01</v>
      </c>
      <c r="I27" s="12">
        <f t="shared" si="0"/>
        <v>0.22999999999999998</v>
      </c>
      <c r="J27" s="16">
        <v>-0.1</v>
      </c>
      <c r="K27" s="15">
        <v>0.91</v>
      </c>
      <c r="M27" s="33"/>
      <c r="N27" s="48"/>
    </row>
    <row r="28" spans="1:14" x14ac:dyDescent="0.3">
      <c r="A28" s="33">
        <v>24</v>
      </c>
      <c r="B28" t="s">
        <v>460</v>
      </c>
      <c r="C28" s="11">
        <v>0.45</v>
      </c>
      <c r="D28" s="11">
        <v>0.45</v>
      </c>
      <c r="F28" s="11">
        <v>-0.01</v>
      </c>
      <c r="H28" s="11">
        <v>-0.01</v>
      </c>
      <c r="I28" s="12">
        <f t="shared" si="0"/>
        <v>0.46</v>
      </c>
      <c r="J28" s="11">
        <v>-0.03</v>
      </c>
      <c r="K28" s="15">
        <v>0.92</v>
      </c>
      <c r="M28" s="33"/>
      <c r="N28" s="48"/>
    </row>
    <row r="29" spans="1:14" x14ac:dyDescent="0.3">
      <c r="A29" s="33">
        <v>25</v>
      </c>
      <c r="B29" t="s">
        <v>54</v>
      </c>
      <c r="C29" s="11">
        <v>0.21</v>
      </c>
      <c r="D29" s="11">
        <v>0.21</v>
      </c>
      <c r="F29" s="11">
        <v>-0.08</v>
      </c>
      <c r="H29" s="11">
        <v>-0.08</v>
      </c>
      <c r="I29" s="12">
        <f t="shared" si="0"/>
        <v>0.28999999999999998</v>
      </c>
      <c r="J29" s="11">
        <v>-0.32</v>
      </c>
      <c r="K29" s="15">
        <v>0.83</v>
      </c>
      <c r="M29" s="33"/>
      <c r="N29" s="48"/>
    </row>
    <row r="30" spans="1:14" x14ac:dyDescent="0.3">
      <c r="A30" s="33">
        <v>26</v>
      </c>
      <c r="B30" t="s">
        <v>72</v>
      </c>
      <c r="C30" s="11">
        <v>0.13</v>
      </c>
      <c r="D30" s="11">
        <v>0.13</v>
      </c>
      <c r="F30" s="11">
        <v>-0.02</v>
      </c>
      <c r="H30" s="11">
        <v>-0.02</v>
      </c>
      <c r="I30" s="12">
        <f t="shared" si="0"/>
        <v>0.15</v>
      </c>
      <c r="J30" s="11">
        <v>-0.41</v>
      </c>
      <c r="K30" s="15">
        <v>0.85</v>
      </c>
      <c r="M30" s="33"/>
      <c r="N30" s="48"/>
    </row>
    <row r="31" spans="1:14" x14ac:dyDescent="0.3">
      <c r="A31" s="33">
        <v>27</v>
      </c>
      <c r="B31" t="s">
        <v>22</v>
      </c>
      <c r="C31" s="11">
        <v>0.18</v>
      </c>
      <c r="D31" s="11">
        <v>0.18</v>
      </c>
      <c r="F31" s="11">
        <v>0.04</v>
      </c>
      <c r="G31" s="11">
        <v>0.04</v>
      </c>
      <c r="I31" s="12">
        <f t="shared" si="0"/>
        <v>0.13999999999999999</v>
      </c>
      <c r="J31" s="11">
        <v>-0.27</v>
      </c>
      <c r="K31" s="15">
        <v>0.93</v>
      </c>
      <c r="M31" s="33"/>
      <c r="N31" s="48"/>
    </row>
    <row r="32" spans="1:14" s="22" customFormat="1" x14ac:dyDescent="0.3">
      <c r="A32" s="34"/>
      <c r="B32" s="17" t="s">
        <v>104</v>
      </c>
      <c r="C32" s="18"/>
      <c r="D32" s="18">
        <f>AVERAGE(D5:D31)</f>
        <v>0.20074074074074078</v>
      </c>
      <c r="E32" s="18">
        <v>0</v>
      </c>
      <c r="F32" s="18"/>
      <c r="G32" s="18">
        <f>AVERAGE(G5:G31)</f>
        <v>3.666666666666666E-2</v>
      </c>
      <c r="H32" s="18">
        <f>AVERAGE(H5:H31)</f>
        <v>-3.1111111111111114E-2</v>
      </c>
      <c r="I32" s="12"/>
      <c r="J32" s="18">
        <f>AVERAGE(J5:J31)</f>
        <v>-0.2374074074074074</v>
      </c>
      <c r="K32" s="19">
        <f>AVERAGE(K5:K31)</f>
        <v>0.84777777777777785</v>
      </c>
      <c r="L32" s="21">
        <f>COUNTA(K5:K31)</f>
        <v>27</v>
      </c>
      <c r="M32" s="33"/>
      <c r="N32" s="48"/>
    </row>
    <row r="33" spans="1:14" x14ac:dyDescent="0.3">
      <c r="A33" s="1" t="s">
        <v>1</v>
      </c>
      <c r="B33" s="17"/>
      <c r="K33" s="19"/>
      <c r="M33" s="33"/>
      <c r="N33" s="48"/>
    </row>
    <row r="34" spans="1:14" s="23" customFormat="1" x14ac:dyDescent="0.3">
      <c r="A34" s="35" t="s">
        <v>3</v>
      </c>
      <c r="C34" s="20"/>
      <c r="D34" s="20"/>
      <c r="E34" s="20"/>
      <c r="F34" s="20"/>
      <c r="G34" s="20"/>
      <c r="H34" s="20"/>
      <c r="I34" s="12"/>
      <c r="J34" s="20"/>
      <c r="L34" s="20"/>
      <c r="M34" s="33"/>
      <c r="N34" s="48"/>
    </row>
    <row r="35" spans="1:14" x14ac:dyDescent="0.3">
      <c r="A35" s="33">
        <v>28</v>
      </c>
      <c r="B35" t="s">
        <v>47</v>
      </c>
      <c r="C35" s="11">
        <v>7.0000000000000007E-2</v>
      </c>
      <c r="D35" s="11">
        <v>7.0000000000000007E-2</v>
      </c>
      <c r="F35" s="11">
        <v>-0.04</v>
      </c>
      <c r="H35" s="11">
        <v>-0.04</v>
      </c>
      <c r="I35" s="12">
        <f t="shared" si="0"/>
        <v>0.11000000000000001</v>
      </c>
      <c r="J35" s="11">
        <v>-0.71</v>
      </c>
      <c r="K35" s="15">
        <v>0.85</v>
      </c>
      <c r="M35" s="33"/>
      <c r="N35" s="48"/>
    </row>
    <row r="36" spans="1:14" x14ac:dyDescent="0.3">
      <c r="A36" s="33">
        <v>29</v>
      </c>
      <c r="B36" t="s">
        <v>52</v>
      </c>
      <c r="C36" s="11">
        <v>0.02</v>
      </c>
      <c r="D36" s="11">
        <v>0.02</v>
      </c>
      <c r="F36" s="11">
        <v>0.03</v>
      </c>
      <c r="G36" s="11">
        <v>0.03</v>
      </c>
      <c r="I36" s="12">
        <f t="shared" si="0"/>
        <v>-9.9999999999999985E-3</v>
      </c>
      <c r="J36" s="11">
        <v>-0.47</v>
      </c>
      <c r="K36" s="15">
        <v>0.8</v>
      </c>
      <c r="M36" s="33"/>
      <c r="N36" s="48"/>
    </row>
    <row r="37" spans="1:14" x14ac:dyDescent="0.3">
      <c r="A37" s="33">
        <v>30</v>
      </c>
      <c r="B37" t="s">
        <v>32</v>
      </c>
      <c r="C37" s="11">
        <v>0.05</v>
      </c>
      <c r="D37" s="11">
        <v>0.05</v>
      </c>
      <c r="F37" s="16">
        <v>0</v>
      </c>
      <c r="G37" s="16">
        <v>0</v>
      </c>
      <c r="H37" s="16"/>
      <c r="I37" s="12">
        <f t="shared" si="0"/>
        <v>0.05</v>
      </c>
      <c r="J37" s="11">
        <v>-0.27</v>
      </c>
      <c r="K37" s="15">
        <v>0.67</v>
      </c>
      <c r="M37" s="33"/>
      <c r="N37" s="48"/>
    </row>
    <row r="38" spans="1:14" x14ac:dyDescent="0.3">
      <c r="A38" s="33">
        <v>31</v>
      </c>
      <c r="B38" t="s">
        <v>20</v>
      </c>
      <c r="C38" s="11">
        <v>-0.02</v>
      </c>
      <c r="E38" s="11">
        <v>-0.02</v>
      </c>
      <c r="F38" s="11">
        <v>0.03</v>
      </c>
      <c r="G38" s="11">
        <v>0.03</v>
      </c>
      <c r="I38" s="12">
        <f t="shared" si="0"/>
        <v>-0.05</v>
      </c>
      <c r="J38" s="11">
        <v>-0.64</v>
      </c>
      <c r="K38" s="15">
        <v>0.8</v>
      </c>
      <c r="M38" s="33"/>
      <c r="N38" s="48"/>
    </row>
    <row r="39" spans="1:14" x14ac:dyDescent="0.3">
      <c r="A39" s="33">
        <v>32</v>
      </c>
      <c r="B39" t="s">
        <v>55</v>
      </c>
      <c r="C39" s="11">
        <v>0.03</v>
      </c>
      <c r="D39" s="11">
        <v>0.03</v>
      </c>
      <c r="F39" s="11">
        <v>-0.05</v>
      </c>
      <c r="H39" s="11">
        <v>-0.05</v>
      </c>
      <c r="I39" s="12">
        <f t="shared" si="0"/>
        <v>0.08</v>
      </c>
      <c r="J39" s="11">
        <v>-0.56999999999999995</v>
      </c>
      <c r="K39" s="15">
        <v>0.74</v>
      </c>
      <c r="M39" s="33"/>
      <c r="N39" s="48"/>
    </row>
    <row r="40" spans="1:14" x14ac:dyDescent="0.3">
      <c r="A40" s="33">
        <v>33</v>
      </c>
      <c r="B40" t="s">
        <v>41</v>
      </c>
      <c r="C40" s="11">
        <v>0.03</v>
      </c>
      <c r="D40" s="11">
        <v>0.03</v>
      </c>
      <c r="F40" s="11">
        <v>0.03</v>
      </c>
      <c r="G40" s="11">
        <v>0.03</v>
      </c>
      <c r="I40" s="25">
        <f t="shared" si="0"/>
        <v>0</v>
      </c>
      <c r="J40" s="11">
        <v>-0.25</v>
      </c>
      <c r="K40" s="15">
        <v>0.71</v>
      </c>
      <c r="L40" s="24"/>
      <c r="M40" s="33"/>
      <c r="N40" s="48"/>
    </row>
    <row r="41" spans="1:14" x14ac:dyDescent="0.3">
      <c r="A41" s="33">
        <v>34</v>
      </c>
      <c r="B41" t="s">
        <v>18</v>
      </c>
      <c r="C41" s="11">
        <v>-0.02</v>
      </c>
      <c r="E41" s="11">
        <v>-0.02</v>
      </c>
      <c r="F41" s="11">
        <v>0.08</v>
      </c>
      <c r="G41" s="11">
        <v>0.08</v>
      </c>
      <c r="I41" s="12">
        <f t="shared" si="0"/>
        <v>-0.1</v>
      </c>
      <c r="J41" s="11">
        <v>-0.62</v>
      </c>
      <c r="K41" s="15">
        <v>0.86</v>
      </c>
      <c r="L41" s="24"/>
      <c r="M41" s="33"/>
      <c r="N41" s="48"/>
    </row>
    <row r="42" spans="1:14" x14ac:dyDescent="0.3">
      <c r="A42" s="33">
        <v>35</v>
      </c>
      <c r="B42" t="s">
        <v>29</v>
      </c>
      <c r="C42" s="16">
        <v>0</v>
      </c>
      <c r="D42" s="16">
        <v>0</v>
      </c>
      <c r="E42" s="16"/>
      <c r="F42" s="16">
        <v>0</v>
      </c>
      <c r="G42" s="16">
        <v>0</v>
      </c>
      <c r="H42" s="16"/>
      <c r="I42" s="25">
        <f t="shared" si="0"/>
        <v>0</v>
      </c>
      <c r="J42" s="11">
        <v>-0.73</v>
      </c>
      <c r="K42" s="15">
        <v>0.81</v>
      </c>
      <c r="M42" s="33"/>
      <c r="N42" s="48"/>
    </row>
    <row r="43" spans="1:14" x14ac:dyDescent="0.3">
      <c r="A43" s="33">
        <v>36</v>
      </c>
      <c r="B43" t="s">
        <v>15</v>
      </c>
      <c r="C43" s="11">
        <v>0.02</v>
      </c>
      <c r="D43" s="11">
        <v>0.02</v>
      </c>
      <c r="F43" s="11">
        <v>0.01</v>
      </c>
      <c r="G43" s="11">
        <v>0.01</v>
      </c>
      <c r="I43" s="12">
        <f t="shared" si="0"/>
        <v>0.01</v>
      </c>
      <c r="J43" s="11">
        <v>-0.56999999999999995</v>
      </c>
      <c r="K43" s="15">
        <v>0.8</v>
      </c>
      <c r="M43" s="33"/>
      <c r="N43" s="48"/>
    </row>
    <row r="44" spans="1:14" x14ac:dyDescent="0.3">
      <c r="A44" s="33">
        <v>37</v>
      </c>
      <c r="B44" t="s">
        <v>23</v>
      </c>
      <c r="C44" s="11">
        <v>0.14000000000000001</v>
      </c>
      <c r="D44" s="11">
        <v>0.14000000000000001</v>
      </c>
      <c r="F44" s="11">
        <v>-0.06</v>
      </c>
      <c r="H44" s="11">
        <v>-0.06</v>
      </c>
      <c r="I44" s="25">
        <f t="shared" si="0"/>
        <v>0.2</v>
      </c>
      <c r="J44" s="11">
        <v>-0.91</v>
      </c>
      <c r="K44" s="15">
        <v>0.92</v>
      </c>
      <c r="M44" s="33"/>
      <c r="N44" s="48"/>
    </row>
    <row r="45" spans="1:14" x14ac:dyDescent="0.3">
      <c r="A45" s="33">
        <v>38</v>
      </c>
      <c r="B45" t="s">
        <v>35</v>
      </c>
      <c r="C45" s="11">
        <v>0.03</v>
      </c>
      <c r="D45" s="11">
        <v>0.03</v>
      </c>
      <c r="F45" s="11">
        <v>-0.01</v>
      </c>
      <c r="H45" s="11">
        <v>-0.01</v>
      </c>
      <c r="I45" s="12">
        <f t="shared" si="0"/>
        <v>0.04</v>
      </c>
      <c r="J45" s="11">
        <v>-0.6</v>
      </c>
      <c r="K45" s="15">
        <v>0.8</v>
      </c>
      <c r="M45" s="33"/>
      <c r="N45" s="48"/>
    </row>
    <row r="46" spans="1:14" x14ac:dyDescent="0.3">
      <c r="A46" s="33">
        <v>39</v>
      </c>
      <c r="B46" t="s">
        <v>13</v>
      </c>
      <c r="C46" s="16">
        <v>0.1</v>
      </c>
      <c r="D46" s="16">
        <v>0.1</v>
      </c>
      <c r="E46" s="16"/>
      <c r="F46" s="11">
        <v>-0.02</v>
      </c>
      <c r="H46" s="11">
        <v>-0.02</v>
      </c>
      <c r="I46" s="12">
        <f t="shared" si="0"/>
        <v>0.12000000000000001</v>
      </c>
      <c r="J46" s="11">
        <v>-7.0000000000000007E-2</v>
      </c>
      <c r="K46" s="15">
        <v>0.74</v>
      </c>
      <c r="M46" s="33"/>
      <c r="N46" s="48"/>
    </row>
    <row r="47" spans="1:14" x14ac:dyDescent="0.3">
      <c r="A47" s="33">
        <v>40</v>
      </c>
      <c r="B47" t="s">
        <v>44</v>
      </c>
      <c r="C47" s="11">
        <v>7.0000000000000007E-2</v>
      </c>
      <c r="D47" s="11">
        <v>7.0000000000000007E-2</v>
      </c>
      <c r="F47" s="11">
        <v>0.03</v>
      </c>
      <c r="G47" s="11">
        <v>0.03</v>
      </c>
      <c r="I47" s="12">
        <f t="shared" si="0"/>
        <v>4.0000000000000008E-2</v>
      </c>
      <c r="J47" s="11">
        <v>-0.54</v>
      </c>
      <c r="K47" s="15">
        <v>0.9</v>
      </c>
      <c r="M47" s="33"/>
      <c r="N47" s="48"/>
    </row>
    <row r="48" spans="1:14" x14ac:dyDescent="0.3">
      <c r="A48" s="33">
        <v>41</v>
      </c>
      <c r="B48" t="s">
        <v>11</v>
      </c>
      <c r="C48" s="11">
        <v>0.13</v>
      </c>
      <c r="D48" s="11">
        <v>0.13</v>
      </c>
      <c r="F48" s="11">
        <v>-0.01</v>
      </c>
      <c r="H48" s="11">
        <v>-0.01</v>
      </c>
      <c r="I48" s="12">
        <f t="shared" si="0"/>
        <v>0.14000000000000001</v>
      </c>
      <c r="J48" s="11">
        <v>-0.35</v>
      </c>
      <c r="K48" s="15">
        <v>0.86</v>
      </c>
      <c r="M48" s="33"/>
      <c r="N48" s="48"/>
    </row>
    <row r="49" spans="1:14" x14ac:dyDescent="0.3">
      <c r="A49" s="33">
        <v>42</v>
      </c>
      <c r="B49" t="s">
        <v>26</v>
      </c>
      <c r="C49" s="11">
        <v>0.04</v>
      </c>
      <c r="D49" s="11">
        <v>0.04</v>
      </c>
      <c r="F49" s="11">
        <v>0.04</v>
      </c>
      <c r="G49" s="11">
        <v>0.04</v>
      </c>
      <c r="I49" s="25">
        <f t="shared" si="0"/>
        <v>0</v>
      </c>
      <c r="J49" s="11">
        <v>-0.63</v>
      </c>
      <c r="K49" s="15">
        <v>0.9</v>
      </c>
      <c r="M49" s="33"/>
      <c r="N49" s="48"/>
    </row>
    <row r="50" spans="1:14" s="22" customFormat="1" x14ac:dyDescent="0.3">
      <c r="A50" s="34"/>
      <c r="B50" s="17" t="s">
        <v>104</v>
      </c>
      <c r="C50" s="21"/>
      <c r="D50" s="18">
        <f>AVERAGE(D35:D49)</f>
        <v>5.6153846153846158E-2</v>
      </c>
      <c r="E50" s="18">
        <f>AVERAGE(E35:E49)</f>
        <v>-0.02</v>
      </c>
      <c r="F50" s="18"/>
      <c r="G50" s="18">
        <f>AVERAGE(G35:G49)</f>
        <v>2.7777777777777776E-2</v>
      </c>
      <c r="H50" s="18">
        <f>AVERAGE(H35:H49)</f>
        <v>-3.1666666666666669E-2</v>
      </c>
      <c r="I50" s="25"/>
      <c r="J50" s="18">
        <f>AVERAGE(J35:J49)</f>
        <v>-0.52866666666666662</v>
      </c>
      <c r="K50" s="26">
        <f>AVERAGE(K35:K49)</f>
        <v>0.81066666666666665</v>
      </c>
      <c r="L50" s="21">
        <f>COUNTA(K35:K49)</f>
        <v>15</v>
      </c>
      <c r="M50" s="33"/>
      <c r="N50" s="48"/>
    </row>
    <row r="51" spans="1:14" x14ac:dyDescent="0.3">
      <c r="A51" s="1" t="s">
        <v>107</v>
      </c>
      <c r="K51" s="15"/>
      <c r="M51" s="33"/>
      <c r="N51" s="48"/>
    </row>
    <row r="52" spans="1:14" x14ac:dyDescent="0.3">
      <c r="A52" s="35" t="s">
        <v>3</v>
      </c>
      <c r="M52" s="33"/>
      <c r="N52" s="48"/>
    </row>
    <row r="53" spans="1:14" x14ac:dyDescent="0.3">
      <c r="A53" s="33">
        <v>43</v>
      </c>
      <c r="B53" t="s">
        <v>30</v>
      </c>
      <c r="C53" s="11">
        <v>0.25</v>
      </c>
      <c r="D53" s="11">
        <v>0.25</v>
      </c>
      <c r="F53" s="11">
        <v>-0.12</v>
      </c>
      <c r="H53" s="11">
        <v>-0.12</v>
      </c>
      <c r="I53" s="12">
        <f t="shared" si="0"/>
        <v>0.37</v>
      </c>
      <c r="J53" s="11">
        <v>-0.34</v>
      </c>
      <c r="K53" s="15">
        <v>0.8</v>
      </c>
      <c r="M53" s="33"/>
      <c r="N53" s="48"/>
    </row>
    <row r="54" spans="1:14" x14ac:dyDescent="0.3">
      <c r="A54" s="33">
        <v>44</v>
      </c>
      <c r="B54" t="s">
        <v>45</v>
      </c>
      <c r="C54" s="11">
        <v>0.05</v>
      </c>
      <c r="D54" s="11">
        <v>0.05</v>
      </c>
      <c r="F54" s="11">
        <v>7.0000000000000007E-2</v>
      </c>
      <c r="G54" s="11">
        <v>7.0000000000000007E-2</v>
      </c>
      <c r="I54" s="12">
        <f t="shared" si="0"/>
        <v>-2.0000000000000004E-2</v>
      </c>
      <c r="J54" s="11">
        <v>-0.12</v>
      </c>
      <c r="K54" s="15">
        <v>0.69</v>
      </c>
      <c r="M54" s="33"/>
      <c r="N54" s="48"/>
    </row>
    <row r="55" spans="1:14" x14ac:dyDescent="0.3">
      <c r="A55" s="33">
        <v>45</v>
      </c>
      <c r="B55" t="s">
        <v>27</v>
      </c>
      <c r="C55" s="11">
        <v>0.05</v>
      </c>
      <c r="D55" s="11">
        <v>0.05</v>
      </c>
      <c r="F55" s="16">
        <v>0.1</v>
      </c>
      <c r="G55" s="16">
        <v>0.1</v>
      </c>
      <c r="H55" s="16"/>
      <c r="I55" s="12">
        <f t="shared" si="0"/>
        <v>-0.05</v>
      </c>
      <c r="J55" s="11">
        <v>-0.03</v>
      </c>
      <c r="K55" s="15">
        <v>0.78</v>
      </c>
      <c r="M55" s="33"/>
      <c r="N55" s="48"/>
    </row>
    <row r="56" spans="1:14" x14ac:dyDescent="0.3">
      <c r="A56" s="33">
        <v>46</v>
      </c>
      <c r="B56" t="s">
        <v>33</v>
      </c>
      <c r="C56" s="11">
        <v>0.13</v>
      </c>
      <c r="D56" s="11">
        <v>0.13</v>
      </c>
      <c r="F56" s="11">
        <v>-0.06</v>
      </c>
      <c r="H56" s="11">
        <v>-0.06</v>
      </c>
      <c r="I56" s="12">
        <f t="shared" si="0"/>
        <v>0.19</v>
      </c>
      <c r="J56" s="11">
        <v>-0.22</v>
      </c>
      <c r="K56" s="15">
        <v>0.69</v>
      </c>
    </row>
    <row r="57" spans="1:14" x14ac:dyDescent="0.3">
      <c r="A57" s="33">
        <v>47</v>
      </c>
      <c r="B57" t="s">
        <v>16</v>
      </c>
      <c r="C57" s="4">
        <v>-0.03</v>
      </c>
      <c r="D57" s="4"/>
      <c r="E57" s="4">
        <v>-0.03</v>
      </c>
      <c r="F57" s="4">
        <v>0.28999999999999998</v>
      </c>
      <c r="G57" s="4">
        <v>0.28999999999999998</v>
      </c>
      <c r="H57" s="4"/>
      <c r="I57" s="12">
        <f t="shared" si="0"/>
        <v>-0.31999999999999995</v>
      </c>
      <c r="J57" s="4">
        <v>-0.06</v>
      </c>
      <c r="K57" s="15">
        <v>0.82</v>
      </c>
    </row>
    <row r="58" spans="1:14" x14ac:dyDescent="0.3">
      <c r="A58" s="33">
        <v>48</v>
      </c>
      <c r="B58" t="s">
        <v>14</v>
      </c>
      <c r="C58" s="11">
        <v>0.16</v>
      </c>
      <c r="D58" s="11">
        <v>0.16</v>
      </c>
      <c r="F58" s="11">
        <v>-0.08</v>
      </c>
      <c r="H58" s="11">
        <v>-0.08</v>
      </c>
      <c r="I58" s="12">
        <f t="shared" si="0"/>
        <v>0.24</v>
      </c>
      <c r="J58" s="11">
        <v>-0.28000000000000003</v>
      </c>
      <c r="K58" s="15">
        <v>0.67</v>
      </c>
    </row>
    <row r="59" spans="1:14" x14ac:dyDescent="0.3">
      <c r="A59" s="33">
        <v>49</v>
      </c>
      <c r="B59" t="s">
        <v>39</v>
      </c>
      <c r="C59" s="11">
        <v>0.23</v>
      </c>
      <c r="D59" s="11">
        <v>0.23</v>
      </c>
      <c r="F59" s="11">
        <v>-0.08</v>
      </c>
      <c r="H59" s="11">
        <v>-0.08</v>
      </c>
      <c r="I59" s="12">
        <f t="shared" si="0"/>
        <v>0.31</v>
      </c>
      <c r="J59" s="11">
        <v>-0.15</v>
      </c>
      <c r="K59" s="15">
        <v>0.71</v>
      </c>
    </row>
    <row r="60" spans="1:14" x14ac:dyDescent="0.3">
      <c r="A60" s="33">
        <v>50</v>
      </c>
      <c r="B60" t="s">
        <v>21</v>
      </c>
      <c r="C60" s="11">
        <v>0.13</v>
      </c>
      <c r="D60" s="11">
        <v>0.13</v>
      </c>
      <c r="F60" s="11">
        <v>0.03</v>
      </c>
      <c r="G60" s="11">
        <v>0.03</v>
      </c>
      <c r="I60" s="12">
        <f t="shared" si="0"/>
        <v>0.1</v>
      </c>
      <c r="J60" s="11">
        <v>-0.18</v>
      </c>
      <c r="K60" s="15">
        <v>0.71</v>
      </c>
    </row>
    <row r="61" spans="1:14" x14ac:dyDescent="0.3">
      <c r="A61" s="33">
        <v>51</v>
      </c>
      <c r="B61" t="s">
        <v>12</v>
      </c>
      <c r="C61" s="11">
        <v>0.15</v>
      </c>
      <c r="D61" s="11">
        <v>0.15</v>
      </c>
      <c r="F61" s="11">
        <v>-0.03</v>
      </c>
      <c r="H61" s="11">
        <v>-0.03</v>
      </c>
      <c r="I61" s="12">
        <f t="shared" si="0"/>
        <v>0.18</v>
      </c>
      <c r="J61" s="11">
        <v>-0.31</v>
      </c>
      <c r="K61" s="15">
        <v>0.71</v>
      </c>
    </row>
    <row r="62" spans="1:14" s="22" customFormat="1" x14ac:dyDescent="0.3">
      <c r="A62" s="32"/>
      <c r="B62" s="17" t="s">
        <v>104</v>
      </c>
      <c r="C62" s="21"/>
      <c r="D62" s="18">
        <f>AVERAGE(D53:D61)</f>
        <v>0.14374999999999999</v>
      </c>
      <c r="E62" s="18">
        <f t="shared" ref="E62:K62" si="1">AVERAGE(E53:E61)</f>
        <v>-0.03</v>
      </c>
      <c r="F62" s="18">
        <f t="shared" si="1"/>
        <v>1.3333333333333336E-2</v>
      </c>
      <c r="G62" s="18">
        <f t="shared" si="1"/>
        <v>0.1225</v>
      </c>
      <c r="H62" s="18">
        <f t="shared" si="1"/>
        <v>-7.3999999999999996E-2</v>
      </c>
      <c r="I62" s="25">
        <f t="shared" si="1"/>
        <v>0.1111111111111111</v>
      </c>
      <c r="J62" s="18">
        <f t="shared" si="1"/>
        <v>-0.18777777777777777</v>
      </c>
      <c r="K62" s="26">
        <f t="shared" si="1"/>
        <v>0.73111111111111116</v>
      </c>
      <c r="L62" s="11">
        <f>COUNTA(K53:K61)</f>
        <v>9</v>
      </c>
      <c r="M62" s="21"/>
      <c r="N62" s="21"/>
    </row>
    <row r="63" spans="1:14" x14ac:dyDescent="0.3">
      <c r="B63" s="17"/>
      <c r="K63" s="27"/>
    </row>
    <row r="64" spans="1:14" x14ac:dyDescent="0.3">
      <c r="K64" s="19">
        <f>(SUM(K5:K31)+SUM(K35:K49)+SUM(K53:K61))/(L32+L50+L62)</f>
        <v>0.81627450980392147</v>
      </c>
      <c r="M64" s="21" t="s">
        <v>467</v>
      </c>
    </row>
  </sheetData>
  <conditionalFormatting sqref="B35:B51">
    <cfRule type="duplicateValues" dxfId="3" priority="4"/>
  </conditionalFormatting>
  <conditionalFormatting sqref="B53:B63">
    <cfRule type="duplicateValues" dxfId="2" priority="3"/>
  </conditionalFormatting>
  <conditionalFormatting sqref="N47:N55">
    <cfRule type="duplicateValues" dxfId="1" priority="1"/>
  </conditionalFormatting>
  <conditionalFormatting sqref="N32:N46">
    <cfRule type="duplicateValues" dxfId="0" priority="5"/>
  </conditionalFormatting>
  <pageMargins left="0.7" right="0.7" top="0.75" bottom="0.75" header="0.3" footer="0.3"/>
  <pageSetup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workbookViewId="0"/>
  </sheetViews>
  <sheetFormatPr defaultRowHeight="14.4" x14ac:dyDescent="0.3"/>
  <cols>
    <col min="1" max="1" width="11.33203125" style="8" customWidth="1"/>
    <col min="2" max="2" width="21.109375" style="4" customWidth="1"/>
    <col min="3" max="3" width="12.88671875" style="4" customWidth="1"/>
    <col min="4" max="4" width="8.88671875" style="4" customWidth="1"/>
    <col min="5" max="5" width="7.6640625" style="4" customWidth="1"/>
    <col min="6" max="6" width="9.6640625" style="4" customWidth="1"/>
    <col min="7" max="7" width="10.5546875" style="4" customWidth="1"/>
    <col min="8" max="8" width="9.6640625" style="4" customWidth="1"/>
    <col min="9" max="9" width="9.109375" style="4"/>
    <col min="10" max="10" width="10" style="4" customWidth="1"/>
    <col min="11" max="11" width="11.33203125" style="4" customWidth="1"/>
    <col min="12" max="12" width="9.5546875" style="4" bestFit="1" customWidth="1"/>
  </cols>
  <sheetData>
    <row r="1" spans="1:12" x14ac:dyDescent="0.3">
      <c r="A1" s="59" t="s">
        <v>121</v>
      </c>
    </row>
    <row r="2" spans="1:12" ht="53.25" customHeight="1" x14ac:dyDescent="0.35">
      <c r="A2" s="5" t="s">
        <v>0</v>
      </c>
      <c r="C2" s="39" t="s">
        <v>108</v>
      </c>
      <c r="D2" s="39" t="s">
        <v>109</v>
      </c>
      <c r="E2" s="39" t="s">
        <v>110</v>
      </c>
      <c r="F2" s="39" t="s">
        <v>111</v>
      </c>
      <c r="G2" s="39" t="s">
        <v>112</v>
      </c>
      <c r="H2" s="39" t="s">
        <v>113</v>
      </c>
      <c r="I2" s="39" t="s">
        <v>110</v>
      </c>
      <c r="J2" s="39" t="s">
        <v>111</v>
      </c>
      <c r="K2" s="39" t="s">
        <v>112</v>
      </c>
      <c r="L2" s="40" t="s">
        <v>114</v>
      </c>
    </row>
    <row r="3" spans="1:12" ht="14.25" customHeight="1" x14ac:dyDescent="0.3">
      <c r="A3" s="5" t="s">
        <v>3</v>
      </c>
    </row>
    <row r="4" spans="1:12" x14ac:dyDescent="0.3">
      <c r="A4" s="8">
        <v>1</v>
      </c>
      <c r="B4" s="8" t="s">
        <v>25</v>
      </c>
      <c r="C4" s="15">
        <v>0.4</v>
      </c>
      <c r="D4" s="9">
        <v>0.92196825165748697</v>
      </c>
      <c r="E4" s="29">
        <v>2.3000000000001819</v>
      </c>
      <c r="F4" s="41">
        <v>3.3180000000000001E-2</v>
      </c>
      <c r="G4" s="4" t="s">
        <v>10</v>
      </c>
      <c r="H4" s="29">
        <v>0.51222043001331907</v>
      </c>
      <c r="I4" s="4">
        <v>3.2000000000002728</v>
      </c>
      <c r="J4" s="42">
        <v>1.0999999999999999E-2</v>
      </c>
      <c r="K4" s="10" t="s">
        <v>10</v>
      </c>
      <c r="L4" s="9">
        <v>0</v>
      </c>
    </row>
    <row r="5" spans="1:12" x14ac:dyDescent="0.3">
      <c r="A5" s="8">
        <v>2</v>
      </c>
      <c r="B5" t="s">
        <v>60</v>
      </c>
      <c r="C5" s="15">
        <v>0.13</v>
      </c>
      <c r="D5" s="9">
        <v>1.6985041266688907</v>
      </c>
      <c r="E5" s="29">
        <v>8.1999999999998181</v>
      </c>
      <c r="F5" s="10">
        <v>5.2200000000000002E-5</v>
      </c>
      <c r="G5" s="4" t="s">
        <v>115</v>
      </c>
      <c r="H5" s="29">
        <v>78.691532612820097</v>
      </c>
      <c r="I5" s="4">
        <v>8.3999999999996362</v>
      </c>
      <c r="J5" s="43">
        <v>4.3959999999999999E-5</v>
      </c>
      <c r="K5" s="4" t="s">
        <v>115</v>
      </c>
      <c r="L5" s="9">
        <v>0</v>
      </c>
    </row>
    <row r="6" spans="1:12" x14ac:dyDescent="0.3">
      <c r="A6" s="8">
        <v>3</v>
      </c>
      <c r="B6" t="s">
        <v>116</v>
      </c>
      <c r="C6" s="15">
        <v>0.24</v>
      </c>
      <c r="D6" s="9">
        <v>1.1952336560647585</v>
      </c>
      <c r="E6" s="29">
        <v>6</v>
      </c>
      <c r="F6" s="10">
        <v>5.3430000000000003E-4</v>
      </c>
      <c r="G6" s="4" t="s">
        <v>115</v>
      </c>
      <c r="H6" s="29">
        <v>43.074744436299106</v>
      </c>
      <c r="I6" s="4">
        <v>5.6000000000003638</v>
      </c>
      <c r="J6" s="43">
        <v>7.8910000000000004E-4</v>
      </c>
      <c r="K6" s="4" t="s">
        <v>115</v>
      </c>
      <c r="L6" s="9">
        <v>0</v>
      </c>
    </row>
    <row r="7" spans="1:12" x14ac:dyDescent="0.3">
      <c r="A7" s="8">
        <v>4</v>
      </c>
      <c r="B7" t="s">
        <v>117</v>
      </c>
      <c r="C7" s="15">
        <v>0.09</v>
      </c>
      <c r="D7" s="9">
        <v>1.5362948921690811</v>
      </c>
      <c r="E7" s="29">
        <v>8.5</v>
      </c>
      <c r="F7" s="10">
        <v>3.6180000000000003E-5</v>
      </c>
      <c r="G7" s="4" t="s">
        <v>115</v>
      </c>
      <c r="H7" s="29">
        <v>62.782788677498438</v>
      </c>
      <c r="I7" s="4">
        <v>10.199999999999818</v>
      </c>
      <c r="J7" s="43">
        <v>6.3149999999999997E-6</v>
      </c>
      <c r="K7" s="4" t="s">
        <v>115</v>
      </c>
      <c r="L7" s="9">
        <v>3.4456875903017513E-2</v>
      </c>
    </row>
    <row r="8" spans="1:12" x14ac:dyDescent="0.3">
      <c r="A8" s="8">
        <v>5</v>
      </c>
      <c r="B8" t="s">
        <v>28</v>
      </c>
      <c r="C8" s="15">
        <v>0.13</v>
      </c>
      <c r="D8" s="9">
        <v>0.88797110183829109</v>
      </c>
      <c r="E8" s="29">
        <v>0.6000000000003638</v>
      </c>
      <c r="F8" s="10">
        <v>0.3039</v>
      </c>
      <c r="G8" s="4" t="s">
        <v>119</v>
      </c>
      <c r="H8" s="29">
        <v>4.8089186806090263</v>
      </c>
      <c r="I8" s="4">
        <v>3.5</v>
      </c>
      <c r="J8" s="43">
        <v>8.4089999999999998E-3</v>
      </c>
      <c r="K8" s="4" t="s">
        <v>118</v>
      </c>
      <c r="L8" s="9">
        <v>0</v>
      </c>
    </row>
    <row r="9" spans="1:12" x14ac:dyDescent="0.3">
      <c r="A9" s="8">
        <v>6</v>
      </c>
      <c r="B9" t="s">
        <v>78</v>
      </c>
      <c r="C9" s="15">
        <v>0.13</v>
      </c>
      <c r="D9" s="9">
        <v>0.25820067712825828</v>
      </c>
      <c r="E9" s="29">
        <v>2.2000000000002728</v>
      </c>
      <c r="F9" s="10">
        <v>3.3079999999999998E-2</v>
      </c>
      <c r="G9" s="4" t="s">
        <v>10</v>
      </c>
      <c r="H9" s="29">
        <v>0.38789748416725228</v>
      </c>
      <c r="I9" s="4">
        <v>0.40000000000009095</v>
      </c>
      <c r="J9" s="43">
        <v>0.36759999999999998</v>
      </c>
      <c r="K9" s="4" t="s">
        <v>119</v>
      </c>
      <c r="L9" s="9">
        <v>0.56292612035299128</v>
      </c>
    </row>
    <row r="10" spans="1:12" x14ac:dyDescent="0.3">
      <c r="A10" s="8">
        <v>7</v>
      </c>
      <c r="B10" t="s">
        <v>34</v>
      </c>
      <c r="C10" s="15">
        <v>0.23</v>
      </c>
      <c r="D10" s="9">
        <v>0.89618791535898057</v>
      </c>
      <c r="E10" s="29">
        <v>0.59999999999990905</v>
      </c>
      <c r="F10" s="10">
        <v>0.25600000000000001</v>
      </c>
      <c r="G10" s="4" t="s">
        <v>119</v>
      </c>
      <c r="H10" s="29">
        <v>2.9815760933374973</v>
      </c>
      <c r="I10" s="4">
        <v>0.8999999999996362</v>
      </c>
      <c r="J10" s="43">
        <v>0.1598</v>
      </c>
      <c r="K10" s="4" t="s">
        <v>119</v>
      </c>
      <c r="L10" s="9">
        <v>0</v>
      </c>
    </row>
    <row r="11" spans="1:12" x14ac:dyDescent="0.3">
      <c r="A11" s="8">
        <v>8</v>
      </c>
      <c r="B11" t="s">
        <v>458</v>
      </c>
      <c r="C11" s="15">
        <v>0.44</v>
      </c>
      <c r="D11" s="9">
        <v>1.0760779341829678</v>
      </c>
      <c r="E11" s="29">
        <v>0.70000000000027285</v>
      </c>
      <c r="F11" s="10">
        <v>0.2298</v>
      </c>
      <c r="G11" s="4" t="s">
        <v>119</v>
      </c>
      <c r="H11" s="29">
        <v>1.0373859206266069</v>
      </c>
      <c r="I11" s="4">
        <v>0.1000000000003638</v>
      </c>
      <c r="J11" s="43">
        <v>0.60950000000000004</v>
      </c>
      <c r="K11" s="4" t="s">
        <v>119</v>
      </c>
      <c r="L11" s="9">
        <v>0</v>
      </c>
    </row>
    <row r="12" spans="1:12" x14ac:dyDescent="0.3">
      <c r="A12" s="8">
        <v>9</v>
      </c>
      <c r="B12" t="s">
        <v>43</v>
      </c>
      <c r="C12" s="15">
        <v>0.63</v>
      </c>
      <c r="D12" s="9">
        <v>1.4060688948322095</v>
      </c>
      <c r="E12" s="29">
        <v>2.7999999999997272</v>
      </c>
      <c r="F12" s="10">
        <v>1.8360000000000001E-2</v>
      </c>
      <c r="G12" s="4" t="s">
        <v>10</v>
      </c>
      <c r="H12" s="29">
        <v>13.21457238025905</v>
      </c>
      <c r="I12" s="4">
        <v>11.5</v>
      </c>
      <c r="J12" s="43">
        <v>1.514E-6</v>
      </c>
      <c r="K12" s="4" t="s">
        <v>115</v>
      </c>
      <c r="L12" s="9">
        <v>0</v>
      </c>
    </row>
    <row r="13" spans="1:12" x14ac:dyDescent="0.3">
      <c r="A13" s="8">
        <v>10</v>
      </c>
      <c r="B13" t="s">
        <v>51</v>
      </c>
      <c r="C13" s="15">
        <v>0.23</v>
      </c>
      <c r="D13" s="9">
        <v>0.7594376406564296</v>
      </c>
      <c r="E13" s="29">
        <v>0.8999999999996362</v>
      </c>
      <c r="F13" s="10">
        <v>0.1729</v>
      </c>
      <c r="G13" s="4" t="s">
        <v>119</v>
      </c>
      <c r="H13" s="29">
        <v>7.3099338306203882E-2</v>
      </c>
      <c r="I13" s="4">
        <v>0.3999999999996362</v>
      </c>
      <c r="J13" s="43">
        <v>0.3599</v>
      </c>
      <c r="K13" s="4" t="s">
        <v>119</v>
      </c>
      <c r="L13" s="9">
        <v>0</v>
      </c>
    </row>
    <row r="14" spans="1:12" x14ac:dyDescent="0.3">
      <c r="A14" s="8">
        <v>11</v>
      </c>
      <c r="B14" t="s">
        <v>46</v>
      </c>
      <c r="C14" s="15">
        <v>0.24</v>
      </c>
      <c r="D14" s="9">
        <v>1.1445769348897068</v>
      </c>
      <c r="E14" s="29">
        <v>0.6000000000003638</v>
      </c>
      <c r="F14" s="10">
        <v>0.255</v>
      </c>
      <c r="G14" s="4" t="s">
        <v>119</v>
      </c>
      <c r="H14" s="29">
        <v>7.6789924799089588</v>
      </c>
      <c r="I14" s="4">
        <v>5.6000000000003638</v>
      </c>
      <c r="J14" s="43">
        <v>8.185E-4</v>
      </c>
      <c r="K14" s="4" t="s">
        <v>115</v>
      </c>
      <c r="L14" s="9">
        <v>0</v>
      </c>
    </row>
    <row r="15" spans="1:12" x14ac:dyDescent="0.3">
      <c r="A15" s="8">
        <v>12</v>
      </c>
      <c r="B15" t="s">
        <v>37</v>
      </c>
      <c r="C15" s="15">
        <v>0.22</v>
      </c>
      <c r="D15" s="9">
        <v>1.1813818704145784</v>
      </c>
      <c r="E15" s="29">
        <v>2.1999999999998181</v>
      </c>
      <c r="F15" s="10">
        <v>3.492E-2</v>
      </c>
      <c r="G15" s="4" t="s">
        <v>10</v>
      </c>
      <c r="H15" s="29">
        <v>36.364569710196101</v>
      </c>
      <c r="I15" s="4">
        <v>6.8999999999996362</v>
      </c>
      <c r="J15" s="43">
        <v>1.9809999999999999E-4</v>
      </c>
      <c r="K15" s="4" t="s">
        <v>115</v>
      </c>
      <c r="L15" s="9">
        <v>0</v>
      </c>
    </row>
    <row r="16" spans="1:12" x14ac:dyDescent="0.3">
      <c r="A16" s="8">
        <v>13</v>
      </c>
      <c r="B16" t="s">
        <v>9</v>
      </c>
      <c r="C16" s="15">
        <v>0.28999999999999998</v>
      </c>
      <c r="D16" s="9">
        <v>1.1695128604155958</v>
      </c>
      <c r="E16" s="29">
        <v>5</v>
      </c>
      <c r="F16" s="10">
        <v>1.5269999999999999E-3</v>
      </c>
      <c r="G16" s="4" t="s">
        <v>118</v>
      </c>
      <c r="H16" s="29">
        <v>5.0611222813732093</v>
      </c>
      <c r="I16" s="4">
        <v>6.2999999999997272</v>
      </c>
      <c r="J16" s="43">
        <v>4.104E-4</v>
      </c>
      <c r="K16" s="4" t="s">
        <v>115</v>
      </c>
      <c r="L16" s="9">
        <v>0</v>
      </c>
    </row>
    <row r="17" spans="1:12" x14ac:dyDescent="0.3">
      <c r="A17" s="8">
        <v>14</v>
      </c>
      <c r="B17" t="s">
        <v>17</v>
      </c>
      <c r="C17" s="15">
        <v>0.26</v>
      </c>
      <c r="D17" s="9">
        <v>1.1561510149699747</v>
      </c>
      <c r="E17" s="29">
        <v>7</v>
      </c>
      <c r="F17" s="10">
        <v>1.9110000000000001E-4</v>
      </c>
      <c r="G17" s="4" t="s">
        <v>115</v>
      </c>
      <c r="H17" s="29">
        <v>26.898504894866541</v>
      </c>
      <c r="I17" s="4">
        <v>7.5</v>
      </c>
      <c r="J17" s="43">
        <v>1.139E-4</v>
      </c>
      <c r="K17" s="4" t="s">
        <v>115</v>
      </c>
      <c r="L17" s="9">
        <v>0</v>
      </c>
    </row>
    <row r="18" spans="1:12" x14ac:dyDescent="0.3">
      <c r="A18" s="8">
        <v>15</v>
      </c>
      <c r="B18" t="s">
        <v>40</v>
      </c>
      <c r="C18" s="15">
        <v>0.13</v>
      </c>
      <c r="D18" s="9">
        <v>1.3922624535025074</v>
      </c>
      <c r="E18" s="29">
        <v>2.8000000000001819</v>
      </c>
      <c r="F18" s="10">
        <v>1.8769999999999998E-2</v>
      </c>
      <c r="G18" s="4" t="s">
        <v>10</v>
      </c>
      <c r="H18" s="29">
        <v>1357.0078708387882</v>
      </c>
      <c r="I18" s="4">
        <v>9.1999999999998181</v>
      </c>
      <c r="J18" s="43">
        <v>1.7050000000000001E-5</v>
      </c>
      <c r="K18" s="4" t="s">
        <v>115</v>
      </c>
      <c r="L18" s="9">
        <v>0</v>
      </c>
    </row>
    <row r="19" spans="1:12" x14ac:dyDescent="0.3">
      <c r="A19" s="8">
        <v>16</v>
      </c>
      <c r="B19" t="s">
        <v>66</v>
      </c>
      <c r="C19" s="15">
        <v>0.49</v>
      </c>
      <c r="D19" s="9">
        <v>1</v>
      </c>
      <c r="E19" s="29">
        <v>0.8000000000001819</v>
      </c>
      <c r="F19" s="10">
        <v>0.19620000000000001</v>
      </c>
      <c r="G19" s="4" t="s">
        <v>119</v>
      </c>
      <c r="H19" s="29">
        <v>0.21612687197803213</v>
      </c>
      <c r="I19" s="4">
        <v>3.1999999999998181</v>
      </c>
      <c r="J19" s="43">
        <v>1.1180000000000001E-2</v>
      </c>
      <c r="K19" s="4" t="s">
        <v>10</v>
      </c>
      <c r="L19" s="9">
        <v>0</v>
      </c>
    </row>
    <row r="20" spans="1:12" x14ac:dyDescent="0.3">
      <c r="A20" s="8">
        <v>17</v>
      </c>
      <c r="B20" t="s">
        <v>57</v>
      </c>
      <c r="C20" s="15">
        <v>0.45</v>
      </c>
      <c r="D20" s="9">
        <v>0.84776165178188645</v>
      </c>
      <c r="E20" s="29">
        <v>0.3000000000001819</v>
      </c>
      <c r="F20" s="10">
        <v>0.42220000000000002</v>
      </c>
      <c r="G20" s="4" t="s">
        <v>119</v>
      </c>
      <c r="H20" s="29">
        <v>1.0000025142115809</v>
      </c>
      <c r="I20" s="4">
        <v>0.40000000000009095</v>
      </c>
      <c r="J20" s="43">
        <v>0.3624</v>
      </c>
      <c r="K20" s="4" t="s">
        <v>119</v>
      </c>
      <c r="L20" s="9">
        <v>0</v>
      </c>
    </row>
    <row r="21" spans="1:12" x14ac:dyDescent="0.3">
      <c r="A21" s="8">
        <v>18</v>
      </c>
      <c r="B21" t="s">
        <v>75</v>
      </c>
      <c r="C21" s="15">
        <v>0.32</v>
      </c>
      <c r="D21" s="9">
        <v>1.3207490475460026</v>
      </c>
      <c r="E21" s="29">
        <v>4.4000000000000909</v>
      </c>
      <c r="F21" s="10">
        <v>2.9250000000000001E-3</v>
      </c>
      <c r="G21" s="4" t="s">
        <v>118</v>
      </c>
      <c r="H21" s="29">
        <v>5.3954118709981538</v>
      </c>
      <c r="I21" s="4">
        <v>3.6000000000003638</v>
      </c>
      <c r="J21" s="43">
        <v>7.8410000000000007E-3</v>
      </c>
      <c r="K21" s="4" t="s">
        <v>118</v>
      </c>
      <c r="L21" s="9">
        <v>0</v>
      </c>
    </row>
    <row r="22" spans="1:12" x14ac:dyDescent="0.3">
      <c r="A22" s="8">
        <v>19</v>
      </c>
      <c r="B22" t="s">
        <v>459</v>
      </c>
      <c r="C22" s="15">
        <v>0.43</v>
      </c>
      <c r="D22" s="9">
        <v>0.84432005656663922</v>
      </c>
      <c r="E22" s="29">
        <v>-0.8000000000001819</v>
      </c>
      <c r="F22" s="10">
        <v>1</v>
      </c>
      <c r="G22" s="4" t="s">
        <v>119</v>
      </c>
      <c r="H22" s="29">
        <v>1.1758352936954242</v>
      </c>
      <c r="I22" s="4">
        <v>1</v>
      </c>
      <c r="J22" s="42">
        <v>0.1671</v>
      </c>
      <c r="K22" s="4" t="s">
        <v>119</v>
      </c>
      <c r="L22" s="9">
        <v>0</v>
      </c>
    </row>
    <row r="23" spans="1:12" x14ac:dyDescent="0.3">
      <c r="A23" s="8">
        <v>20</v>
      </c>
      <c r="B23" t="s">
        <v>81</v>
      </c>
      <c r="C23" s="15">
        <v>0.1</v>
      </c>
      <c r="D23" s="9">
        <v>0.35466121126292871</v>
      </c>
      <c r="E23" s="29">
        <v>0.6999999999998181</v>
      </c>
      <c r="F23" s="10">
        <v>0.2326</v>
      </c>
      <c r="G23" s="4" t="s">
        <v>119</v>
      </c>
      <c r="H23" s="29">
        <v>6.6363653377410303</v>
      </c>
      <c r="I23" s="4">
        <v>-0.5</v>
      </c>
      <c r="J23" s="42">
        <v>1</v>
      </c>
      <c r="K23" s="4" t="s">
        <v>119</v>
      </c>
      <c r="L23" s="9">
        <v>4.399569802321486E-3</v>
      </c>
    </row>
    <row r="24" spans="1:12" x14ac:dyDescent="0.3">
      <c r="A24" s="8">
        <v>21</v>
      </c>
      <c r="B24" t="s">
        <v>63</v>
      </c>
      <c r="C24" s="15">
        <v>0.48</v>
      </c>
      <c r="D24" s="9">
        <v>0.86744350972610473</v>
      </c>
      <c r="E24" s="29">
        <v>0.59999999999990905</v>
      </c>
      <c r="F24" s="10">
        <v>0.2462</v>
      </c>
      <c r="G24" s="4" t="s">
        <v>119</v>
      </c>
      <c r="H24" s="29">
        <v>0.65219722814700609</v>
      </c>
      <c r="I24" s="4">
        <v>1.0999999999999091</v>
      </c>
      <c r="J24" s="43">
        <v>0.12970000000000001</v>
      </c>
      <c r="K24" s="4" t="s">
        <v>119</v>
      </c>
      <c r="L24" s="9">
        <v>0</v>
      </c>
    </row>
    <row r="25" spans="1:12" x14ac:dyDescent="0.3">
      <c r="A25" s="8">
        <v>22</v>
      </c>
      <c r="B25" t="s">
        <v>31</v>
      </c>
      <c r="C25" s="15">
        <v>0.25</v>
      </c>
      <c r="D25" s="9">
        <v>1.2538529665457163</v>
      </c>
      <c r="E25" s="29">
        <v>4.5999999999999091</v>
      </c>
      <c r="F25" s="10">
        <v>2.3119999999999998E-3</v>
      </c>
      <c r="G25" s="4" t="s">
        <v>118</v>
      </c>
      <c r="H25" s="29">
        <v>17.459134811138938</v>
      </c>
      <c r="I25" s="4">
        <v>8.3999999999996362</v>
      </c>
      <c r="J25" s="44">
        <v>3.8189999999999999E-5</v>
      </c>
      <c r="K25" s="51" t="s">
        <v>115</v>
      </c>
      <c r="L25" s="9">
        <v>0</v>
      </c>
    </row>
    <row r="26" spans="1:12" x14ac:dyDescent="0.3">
      <c r="A26" s="8">
        <v>23</v>
      </c>
      <c r="B26" t="s">
        <v>460</v>
      </c>
      <c r="C26" s="15">
        <v>0.28999999999999998</v>
      </c>
      <c r="D26" s="9">
        <v>1.1695128604155958</v>
      </c>
      <c r="E26" s="29">
        <v>5</v>
      </c>
      <c r="F26" s="10">
        <v>1.5269999999999999E-3</v>
      </c>
      <c r="G26" s="4" t="s">
        <v>118</v>
      </c>
      <c r="H26" s="29">
        <v>5.0611222813732093</v>
      </c>
      <c r="I26" s="4">
        <v>6.2999999999997272</v>
      </c>
      <c r="J26" s="43">
        <v>4.104E-4</v>
      </c>
      <c r="K26" s="4" t="s">
        <v>115</v>
      </c>
      <c r="L26" s="9">
        <v>0</v>
      </c>
    </row>
    <row r="27" spans="1:12" x14ac:dyDescent="0.3">
      <c r="A27" s="8">
        <v>24</v>
      </c>
      <c r="B27" t="s">
        <v>54</v>
      </c>
      <c r="C27" s="15">
        <v>0.24</v>
      </c>
      <c r="D27" s="9">
        <v>1.1456726152106576</v>
      </c>
      <c r="E27" s="29">
        <v>9.9999999999909051E-2</v>
      </c>
      <c r="F27" s="10">
        <v>0.66479999999999995</v>
      </c>
      <c r="G27" s="4" t="s">
        <v>119</v>
      </c>
      <c r="H27" s="29">
        <v>1.8032570802598582</v>
      </c>
      <c r="I27" s="4">
        <v>1.6999999999998181</v>
      </c>
      <c r="J27" s="43">
        <v>7.1709999999999996E-2</v>
      </c>
      <c r="K27" s="4" t="s">
        <v>119</v>
      </c>
      <c r="L27" s="9">
        <v>0</v>
      </c>
    </row>
    <row r="28" spans="1:12" x14ac:dyDescent="0.3">
      <c r="A28" s="8">
        <v>25</v>
      </c>
      <c r="B28" t="s">
        <v>72</v>
      </c>
      <c r="C28" s="15">
        <v>0.18</v>
      </c>
      <c r="D28" s="9">
        <v>1.5031240951464584</v>
      </c>
      <c r="E28" s="29">
        <v>4.0999999999999091</v>
      </c>
      <c r="F28" s="10">
        <v>4.0090000000000004E-3</v>
      </c>
      <c r="G28" s="4" t="s">
        <v>118</v>
      </c>
      <c r="H28" s="29">
        <v>118.77697587975148</v>
      </c>
      <c r="I28" s="4">
        <v>8</v>
      </c>
      <c r="J28" s="43">
        <v>6.1920000000000003E-5</v>
      </c>
      <c r="K28" s="4" t="s">
        <v>115</v>
      </c>
      <c r="L28" s="9">
        <v>0</v>
      </c>
    </row>
    <row r="29" spans="1:12" x14ac:dyDescent="0.3">
      <c r="A29" s="8">
        <v>26</v>
      </c>
      <c r="B29" t="s">
        <v>22</v>
      </c>
      <c r="C29" s="15">
        <v>0.11</v>
      </c>
      <c r="D29" s="9">
        <v>0.54508408602861458</v>
      </c>
      <c r="E29" s="29">
        <v>2.4000000000000909</v>
      </c>
      <c r="F29" s="10">
        <v>2.6259999999999999E-2</v>
      </c>
      <c r="G29" s="4" t="s">
        <v>10</v>
      </c>
      <c r="H29" s="29">
        <v>0.56502140713452376</v>
      </c>
      <c r="I29" s="4">
        <v>0.5</v>
      </c>
      <c r="J29" s="43">
        <v>0.31669999999999998</v>
      </c>
      <c r="K29" s="4" t="s">
        <v>119</v>
      </c>
      <c r="L29" s="9">
        <v>0</v>
      </c>
    </row>
    <row r="30" spans="1:12" s="48" customFormat="1" x14ac:dyDescent="0.3">
      <c r="A30" s="53"/>
      <c r="C30" s="56"/>
      <c r="D30" s="54"/>
      <c r="E30" s="58"/>
      <c r="F30" s="55"/>
      <c r="G30" s="51"/>
      <c r="H30" s="58"/>
      <c r="I30" s="51"/>
      <c r="J30" s="61"/>
      <c r="K30" s="51"/>
      <c r="L30" s="54"/>
    </row>
    <row r="31" spans="1:12" x14ac:dyDescent="0.3">
      <c r="A31" s="52" t="s">
        <v>1</v>
      </c>
      <c r="B31"/>
      <c r="C31" s="15"/>
      <c r="D31" s="9"/>
      <c r="E31" s="29"/>
      <c r="F31" s="10"/>
      <c r="H31" s="29"/>
      <c r="J31" s="43"/>
      <c r="L31" s="9"/>
    </row>
    <row r="32" spans="1:12" x14ac:dyDescent="0.3">
      <c r="A32" s="52" t="s">
        <v>3</v>
      </c>
      <c r="B32" s="45"/>
      <c r="C32" s="15"/>
      <c r="D32" s="9"/>
      <c r="E32" s="29"/>
      <c r="F32" s="10"/>
      <c r="H32" s="29"/>
      <c r="J32" s="42"/>
      <c r="L32" s="9"/>
    </row>
    <row r="33" spans="1:12" x14ac:dyDescent="0.3">
      <c r="A33" s="8">
        <v>27</v>
      </c>
      <c r="B33" t="s">
        <v>120</v>
      </c>
      <c r="C33" s="15">
        <v>0.14285714285714285</v>
      </c>
      <c r="D33" s="9">
        <v>2.0021235723924629</v>
      </c>
      <c r="E33" s="29">
        <v>3.6999999999998181</v>
      </c>
      <c r="F33" s="10">
        <v>6.1840000000000003E-3</v>
      </c>
      <c r="G33" s="4" t="s">
        <v>118</v>
      </c>
      <c r="H33" s="29">
        <v>10.877387045660489</v>
      </c>
      <c r="I33" s="4">
        <v>4.5</v>
      </c>
      <c r="J33" s="43">
        <v>2.6099999999999999E-3</v>
      </c>
      <c r="K33" s="4" t="s">
        <v>118</v>
      </c>
      <c r="L33" s="9">
        <v>1.0643370556807365E-2</v>
      </c>
    </row>
    <row r="34" spans="1:12" x14ac:dyDescent="0.3">
      <c r="A34" s="8">
        <v>28</v>
      </c>
      <c r="B34" t="s">
        <v>32</v>
      </c>
      <c r="C34" s="15">
        <v>0.27777777777777779</v>
      </c>
      <c r="D34" s="9">
        <v>1.1718424227073192</v>
      </c>
      <c r="E34" s="29">
        <v>0.8000000000001819</v>
      </c>
      <c r="F34" s="10">
        <v>0.20799999999999999</v>
      </c>
      <c r="G34" s="4" t="s">
        <v>119</v>
      </c>
      <c r="H34" s="29">
        <v>4.0093442924790299</v>
      </c>
      <c r="I34" s="4">
        <v>1.8000000000001819</v>
      </c>
      <c r="J34" s="43">
        <v>5.8520000000000003E-2</v>
      </c>
      <c r="K34" s="4" t="s">
        <v>119</v>
      </c>
      <c r="L34" s="9">
        <v>0</v>
      </c>
    </row>
    <row r="35" spans="1:12" x14ac:dyDescent="0.3">
      <c r="A35" s="8">
        <v>29</v>
      </c>
      <c r="B35" t="s">
        <v>55</v>
      </c>
      <c r="C35" s="15">
        <v>0.25396825396825395</v>
      </c>
      <c r="D35" s="9">
        <v>1.3505877962663502</v>
      </c>
      <c r="E35" s="29">
        <v>1.0999999999999091</v>
      </c>
      <c r="F35" s="10">
        <v>0.13880000000000001</v>
      </c>
      <c r="G35" s="4" t="s">
        <v>119</v>
      </c>
      <c r="H35" s="29">
        <v>4.2931177291474354</v>
      </c>
      <c r="I35" s="4">
        <v>2.4000000000000909</v>
      </c>
      <c r="J35" s="43">
        <v>2.8729999999999999E-2</v>
      </c>
      <c r="K35" s="4" t="s">
        <v>10</v>
      </c>
      <c r="L35" s="9">
        <v>0</v>
      </c>
    </row>
    <row r="36" spans="1:12" x14ac:dyDescent="0.3">
      <c r="A36" s="8">
        <v>30</v>
      </c>
      <c r="B36" t="s">
        <v>15</v>
      </c>
      <c r="C36" s="15">
        <v>0.1984126984126984</v>
      </c>
      <c r="D36" s="9">
        <v>1.4806264136951814</v>
      </c>
      <c r="E36" s="29">
        <v>2.6999999999998181</v>
      </c>
      <c r="F36" s="10">
        <v>2.0879999999999999E-2</v>
      </c>
      <c r="G36" s="4" t="s">
        <v>10</v>
      </c>
      <c r="H36" s="29">
        <v>24.129078796437589</v>
      </c>
      <c r="I36" s="4">
        <v>9.0999999999999091</v>
      </c>
      <c r="J36" s="43">
        <v>2.0129999999999999E-5</v>
      </c>
      <c r="K36" s="4" t="s">
        <v>115</v>
      </c>
      <c r="L36" s="9">
        <v>0</v>
      </c>
    </row>
    <row r="37" spans="1:12" x14ac:dyDescent="0.3">
      <c r="A37" s="8">
        <v>31</v>
      </c>
      <c r="B37" t="s">
        <v>23</v>
      </c>
      <c r="C37" s="15">
        <v>7.9365079365079361E-2</v>
      </c>
      <c r="D37" s="9">
        <v>0.4498990812882625</v>
      </c>
      <c r="E37" s="29">
        <v>0.40000000000009095</v>
      </c>
      <c r="F37" s="10">
        <v>0.36430000000000001</v>
      </c>
      <c r="G37" s="4" t="s">
        <v>119</v>
      </c>
      <c r="H37" s="29">
        <v>9.9330988547083408</v>
      </c>
      <c r="I37" s="4">
        <v>0.40000000000009095</v>
      </c>
      <c r="J37" s="43">
        <v>0.36969999999999997</v>
      </c>
      <c r="K37" s="4" t="s">
        <v>119</v>
      </c>
      <c r="L37" s="9">
        <v>4.2145597236705308E-2</v>
      </c>
    </row>
    <row r="38" spans="1:12" x14ac:dyDescent="0.3">
      <c r="A38" s="8">
        <v>32</v>
      </c>
      <c r="B38" t="s">
        <v>35</v>
      </c>
      <c r="C38" s="15">
        <v>0.1984126984126984</v>
      </c>
      <c r="D38" s="9">
        <v>0.78328923358181901</v>
      </c>
      <c r="E38" s="29">
        <v>-1.4000000000000909</v>
      </c>
      <c r="F38" s="10">
        <v>1</v>
      </c>
      <c r="G38" s="4" t="s">
        <v>119</v>
      </c>
      <c r="H38" s="29">
        <v>4.4080771043325839</v>
      </c>
      <c r="I38" s="4">
        <v>2.6999999999998181</v>
      </c>
      <c r="J38" s="43">
        <v>2.0969999999999999E-2</v>
      </c>
      <c r="K38" s="4" t="s">
        <v>10</v>
      </c>
      <c r="L38" s="9">
        <v>0</v>
      </c>
    </row>
    <row r="39" spans="1:12" x14ac:dyDescent="0.3">
      <c r="A39" s="8">
        <v>33</v>
      </c>
      <c r="B39" t="s">
        <v>13</v>
      </c>
      <c r="C39" s="15">
        <v>0.42063492063492064</v>
      </c>
      <c r="D39" s="9">
        <v>0.92799424614311987</v>
      </c>
      <c r="E39" s="29">
        <v>1</v>
      </c>
      <c r="F39" s="10">
        <v>0.17430000000000001</v>
      </c>
      <c r="G39" s="4" t="s">
        <v>119</v>
      </c>
      <c r="H39" s="29">
        <v>0.59431281183737128</v>
      </c>
      <c r="I39" s="4">
        <v>0.90000000000009095</v>
      </c>
      <c r="J39" s="43">
        <v>0.18729999999999999</v>
      </c>
      <c r="K39" s="4" t="s">
        <v>119</v>
      </c>
      <c r="L39" s="9">
        <v>0</v>
      </c>
    </row>
    <row r="40" spans="1:12" x14ac:dyDescent="0.3">
      <c r="A40" s="8">
        <v>34</v>
      </c>
      <c r="B40" t="s">
        <v>44</v>
      </c>
      <c r="C40" s="15">
        <v>0.1111111111111111</v>
      </c>
      <c r="D40" s="9">
        <v>0.30582606389347106</v>
      </c>
      <c r="E40" s="29">
        <v>0.29999999999972715</v>
      </c>
      <c r="F40" s="10">
        <v>0.49680000000000002</v>
      </c>
      <c r="G40" s="4" t="s">
        <v>119</v>
      </c>
      <c r="H40" s="29">
        <v>7.0758139959631645</v>
      </c>
      <c r="I40" s="4">
        <v>1.7999999999997272</v>
      </c>
      <c r="J40" s="43">
        <v>6.021E-2</v>
      </c>
      <c r="K40" s="4" t="s">
        <v>119</v>
      </c>
      <c r="L40" s="9">
        <v>8.9772937356212751E-2</v>
      </c>
    </row>
    <row r="41" spans="1:12" x14ac:dyDescent="0.3">
      <c r="A41" s="8">
        <v>35</v>
      </c>
      <c r="B41" t="s">
        <v>11</v>
      </c>
      <c r="C41" s="15">
        <v>0.15079365079365079</v>
      </c>
      <c r="D41" s="9">
        <v>1.412867652915647</v>
      </c>
      <c r="E41" s="29">
        <v>7.5999999999999091</v>
      </c>
      <c r="F41" s="10">
        <v>8.8960000000000002E-5</v>
      </c>
      <c r="G41" s="4" t="s">
        <v>115</v>
      </c>
      <c r="H41" s="29">
        <v>23.596612941390461</v>
      </c>
      <c r="I41" s="4">
        <v>9.8000000000001819</v>
      </c>
      <c r="J41" s="43">
        <v>8.9260000000000006E-6</v>
      </c>
      <c r="K41" s="4" t="s">
        <v>115</v>
      </c>
      <c r="L41" s="9">
        <v>0</v>
      </c>
    </row>
    <row r="42" spans="1:12" s="48" customFormat="1" x14ac:dyDescent="0.3">
      <c r="A42" s="53"/>
      <c r="C42" s="56"/>
      <c r="D42" s="54"/>
      <c r="E42" s="58"/>
      <c r="F42" s="55"/>
      <c r="G42" s="51"/>
      <c r="H42" s="58"/>
      <c r="I42" s="51"/>
      <c r="J42" s="61"/>
      <c r="K42" s="51"/>
      <c r="L42" s="54"/>
    </row>
    <row r="43" spans="1:12" s="48" customFormat="1" x14ac:dyDescent="0.3">
      <c r="A43" s="52" t="s">
        <v>107</v>
      </c>
      <c r="C43" s="56"/>
      <c r="D43" s="54"/>
      <c r="E43" s="58"/>
      <c r="F43" s="55"/>
      <c r="G43" s="51"/>
      <c r="H43" s="58"/>
      <c r="I43" s="51"/>
      <c r="J43" s="61"/>
      <c r="K43" s="51"/>
      <c r="L43" s="54"/>
    </row>
    <row r="44" spans="1:12" x14ac:dyDescent="0.3">
      <c r="A44" s="52" t="s">
        <v>3</v>
      </c>
      <c r="B44" s="45"/>
      <c r="C44" s="15"/>
      <c r="D44" s="9"/>
      <c r="E44" s="29"/>
      <c r="F44" s="10"/>
      <c r="H44" s="29"/>
      <c r="J44" s="42"/>
      <c r="L44" s="9"/>
    </row>
    <row r="45" spans="1:12" x14ac:dyDescent="0.3">
      <c r="A45" s="8">
        <v>36</v>
      </c>
      <c r="B45" t="s">
        <v>30</v>
      </c>
      <c r="C45" s="15">
        <v>0.30612244897959184</v>
      </c>
      <c r="D45" s="9">
        <v>1.1360211507103981</v>
      </c>
      <c r="E45" s="29">
        <v>0.6000000000003638</v>
      </c>
      <c r="F45" s="10">
        <v>0.31040000000000001</v>
      </c>
      <c r="G45" s="4" t="s">
        <v>119</v>
      </c>
      <c r="H45" s="29">
        <v>10.035509163318075</v>
      </c>
      <c r="I45" s="4">
        <v>1.5</v>
      </c>
      <c r="J45" s="43">
        <v>9.0359999999999996E-2</v>
      </c>
      <c r="K45" s="4" t="s">
        <v>119</v>
      </c>
      <c r="L45" s="9">
        <v>0</v>
      </c>
    </row>
    <row r="46" spans="1:12" x14ac:dyDescent="0.3">
      <c r="A46" s="8">
        <v>37</v>
      </c>
      <c r="B46" t="s">
        <v>33</v>
      </c>
      <c r="C46" s="15">
        <v>0.40816326530612246</v>
      </c>
      <c r="D46" s="9">
        <v>0.73673476358666889</v>
      </c>
      <c r="E46" s="29">
        <v>0.90000000000009095</v>
      </c>
      <c r="F46" s="10">
        <v>0.18160000000000001</v>
      </c>
      <c r="G46" s="4" t="s">
        <v>119</v>
      </c>
      <c r="H46" s="29">
        <v>1.4577041455124069</v>
      </c>
      <c r="I46" s="4">
        <v>-0.40000000000009095</v>
      </c>
      <c r="J46" s="42">
        <v>1</v>
      </c>
      <c r="K46" s="4" t="s">
        <v>119</v>
      </c>
      <c r="L46" s="9">
        <v>0</v>
      </c>
    </row>
    <row r="47" spans="1:12" x14ac:dyDescent="0.3">
      <c r="A47" s="8">
        <v>38</v>
      </c>
      <c r="B47" t="s">
        <v>14</v>
      </c>
      <c r="C47" s="15">
        <v>0.2857142857142857</v>
      </c>
      <c r="D47" s="9">
        <v>2.3743478753838674</v>
      </c>
      <c r="E47" s="29">
        <v>6.2999999999997272</v>
      </c>
      <c r="F47" s="10">
        <v>3.8680000000000002E-4</v>
      </c>
      <c r="G47" s="4" t="s">
        <v>115</v>
      </c>
      <c r="H47" s="29">
        <v>14.422315656854543</v>
      </c>
      <c r="I47" s="4">
        <v>4.7999999999997272</v>
      </c>
      <c r="J47" s="43">
        <v>1.9919999999999998E-3</v>
      </c>
      <c r="K47" s="4" t="s">
        <v>118</v>
      </c>
      <c r="L47" s="9">
        <v>0</v>
      </c>
    </row>
    <row r="48" spans="1:12" x14ac:dyDescent="0.3">
      <c r="A48" s="8">
        <v>39</v>
      </c>
      <c r="B48" t="s">
        <v>39</v>
      </c>
      <c r="C48" s="15">
        <v>0.36734693877551022</v>
      </c>
      <c r="D48" s="9">
        <v>1</v>
      </c>
      <c r="E48" s="29">
        <v>1.5</v>
      </c>
      <c r="F48" s="10">
        <v>8.4599999999999995E-2</v>
      </c>
      <c r="G48" s="4" t="s">
        <v>119</v>
      </c>
      <c r="H48" s="29">
        <v>1.7235616467435833</v>
      </c>
      <c r="I48" s="4">
        <v>-0.8000000000001819</v>
      </c>
      <c r="J48" s="42">
        <v>1</v>
      </c>
      <c r="K48" s="4" t="s">
        <v>119</v>
      </c>
      <c r="L48" s="9">
        <v>0</v>
      </c>
    </row>
    <row r="49" spans="1:12" x14ac:dyDescent="0.3">
      <c r="A49" s="8">
        <v>40</v>
      </c>
      <c r="B49" t="s">
        <v>21</v>
      </c>
      <c r="C49" s="15">
        <v>0.24489795918367346</v>
      </c>
      <c r="D49" s="9">
        <v>1.3170485447567695</v>
      </c>
      <c r="E49" s="29">
        <v>1.6999999999998181</v>
      </c>
      <c r="F49" s="10">
        <v>7.0190000000000002E-2</v>
      </c>
      <c r="G49" s="4" t="s">
        <v>119</v>
      </c>
      <c r="H49" s="29">
        <v>9.0268072679825178</v>
      </c>
      <c r="I49" s="4">
        <v>1.9000000000000909</v>
      </c>
      <c r="J49" s="43">
        <v>4.9930000000000002E-2</v>
      </c>
      <c r="K49" s="4" t="s">
        <v>10</v>
      </c>
      <c r="L49" s="9">
        <v>0</v>
      </c>
    </row>
    <row r="50" spans="1:12" x14ac:dyDescent="0.3">
      <c r="A50" s="8">
        <v>41</v>
      </c>
      <c r="B50" t="s">
        <v>12</v>
      </c>
      <c r="C50" s="15">
        <v>0.24489795918367346</v>
      </c>
      <c r="D50" s="9">
        <v>1.9889539302158474</v>
      </c>
      <c r="E50" s="29">
        <v>4.0999999999999091</v>
      </c>
      <c r="F50" s="10">
        <v>4.4039999999999999E-3</v>
      </c>
      <c r="G50" s="4" t="s">
        <v>118</v>
      </c>
      <c r="H50" s="29">
        <v>14.049213188186707</v>
      </c>
      <c r="I50" s="4">
        <v>3.0999999999999091</v>
      </c>
      <c r="J50" s="43">
        <v>1.3610000000000001E-2</v>
      </c>
      <c r="K50" s="4" t="s">
        <v>10</v>
      </c>
      <c r="L50" s="9">
        <v>0</v>
      </c>
    </row>
    <row r="51" spans="1:12" s="48" customFormat="1" x14ac:dyDescent="0.3">
      <c r="A51" s="53"/>
      <c r="C51" s="56"/>
      <c r="D51" s="54"/>
      <c r="E51" s="58"/>
      <c r="F51" s="55"/>
      <c r="G51" s="51"/>
      <c r="H51" s="58"/>
      <c r="I51" s="51"/>
      <c r="J51" s="61"/>
      <c r="K51" s="51"/>
      <c r="L51" s="54"/>
    </row>
    <row r="52" spans="1:12" x14ac:dyDescent="0.3">
      <c r="A52" s="52" t="s">
        <v>122</v>
      </c>
    </row>
    <row r="53" spans="1:12" x14ac:dyDescent="0.3">
      <c r="A53" s="52" t="s">
        <v>3</v>
      </c>
    </row>
    <row r="54" spans="1:12" x14ac:dyDescent="0.3">
      <c r="A54" s="8">
        <v>1</v>
      </c>
      <c r="B54" s="8" t="s">
        <v>123</v>
      </c>
      <c r="C54" s="56">
        <v>0.48366013071895425</v>
      </c>
      <c r="D54" s="54">
        <v>1.0771690132197369</v>
      </c>
      <c r="E54" s="4">
        <v>2.8000000000001819</v>
      </c>
      <c r="F54" s="55">
        <v>1.9050000000000001E-2</v>
      </c>
      <c r="G54" s="4" t="s">
        <v>10</v>
      </c>
    </row>
    <row r="55" spans="1:12" x14ac:dyDescent="0.3">
      <c r="A55" s="8">
        <v>2</v>
      </c>
      <c r="B55" s="8" t="s">
        <v>124</v>
      </c>
      <c r="C55" s="56">
        <v>0.76143790849673199</v>
      </c>
      <c r="D55" s="54">
        <v>0.84902938867602407</v>
      </c>
      <c r="E55" s="4">
        <v>5.7000000000002728</v>
      </c>
      <c r="F55" s="55">
        <v>7.2970000000000001E-4</v>
      </c>
      <c r="G55" s="4" t="s">
        <v>115</v>
      </c>
    </row>
    <row r="57" spans="1:12" x14ac:dyDescent="0.3">
      <c r="D57" s="46"/>
    </row>
    <row r="58" spans="1:12" x14ac:dyDescent="0.3">
      <c r="D58" s="47"/>
    </row>
    <row r="59" spans="1:12" x14ac:dyDescent="0.3">
      <c r="D59" s="46"/>
    </row>
    <row r="60" spans="1:12" x14ac:dyDescent="0.3">
      <c r="D60" s="46"/>
    </row>
    <row r="63" spans="1:12" x14ac:dyDescent="0.3">
      <c r="D63" s="46"/>
    </row>
    <row r="64" spans="1:12" x14ac:dyDescent="0.3">
      <c r="D64" s="47"/>
    </row>
    <row r="65" spans="4:4" x14ac:dyDescent="0.3">
      <c r="D65" s="4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8"/>
  <sheetViews>
    <sheetView workbookViewId="0"/>
  </sheetViews>
  <sheetFormatPr defaultColWidth="9.109375" defaultRowHeight="14.4" x14ac:dyDescent="0.3"/>
  <cols>
    <col min="1" max="1" width="17.88671875" style="48" customWidth="1"/>
    <col min="2" max="2" width="12.33203125" style="51" customWidth="1"/>
    <col min="3" max="3" width="12.44140625" style="48" customWidth="1"/>
    <col min="4" max="4" width="15.33203125" style="51" customWidth="1"/>
    <col min="5" max="5" width="9.33203125" style="48" customWidth="1"/>
    <col min="6" max="6" width="9.109375" style="48"/>
    <col min="7" max="7" width="20.109375" style="48" customWidth="1"/>
    <col min="8" max="9" width="9.109375" style="48"/>
    <col min="10" max="10" width="8.88671875" customWidth="1"/>
    <col min="11" max="16384" width="9.109375" style="48"/>
  </cols>
  <sheetData>
    <row r="1" spans="1:10" ht="49.5" customHeight="1" x14ac:dyDescent="0.3">
      <c r="B1" s="50" t="s">
        <v>452</v>
      </c>
      <c r="C1" s="60" t="s">
        <v>453</v>
      </c>
      <c r="D1" s="60" t="s">
        <v>454</v>
      </c>
      <c r="F1" s="66" t="s">
        <v>455</v>
      </c>
      <c r="J1" s="48"/>
    </row>
    <row r="2" spans="1:10" x14ac:dyDescent="0.3">
      <c r="A2" s="62" t="s">
        <v>125</v>
      </c>
      <c r="B2" s="51">
        <v>5</v>
      </c>
      <c r="C2" s="51">
        <v>0</v>
      </c>
      <c r="D2" s="51">
        <v>0</v>
      </c>
      <c r="F2" s="50" t="s">
        <v>432</v>
      </c>
      <c r="G2" s="50" t="s">
        <v>4</v>
      </c>
      <c r="H2" s="50" t="s">
        <v>449</v>
      </c>
      <c r="I2" s="50" t="s">
        <v>450</v>
      </c>
      <c r="J2" s="48"/>
    </row>
    <row r="3" spans="1:10" x14ac:dyDescent="0.3">
      <c r="A3" s="48" t="s">
        <v>126</v>
      </c>
      <c r="B3" s="51">
        <v>1</v>
      </c>
      <c r="C3" s="51">
        <v>1</v>
      </c>
      <c r="D3" s="51">
        <v>1</v>
      </c>
      <c r="F3" s="51" t="s">
        <v>433</v>
      </c>
      <c r="G3" s="51" t="s">
        <v>434</v>
      </c>
      <c r="H3" s="51">
        <v>1</v>
      </c>
      <c r="I3" s="51">
        <v>68</v>
      </c>
      <c r="J3" s="48"/>
    </row>
    <row r="4" spans="1:10" x14ac:dyDescent="0.3">
      <c r="A4" s="48" t="s">
        <v>127</v>
      </c>
      <c r="B4" s="51">
        <v>1</v>
      </c>
      <c r="C4" s="51">
        <v>1</v>
      </c>
      <c r="D4" s="51">
        <v>1</v>
      </c>
      <c r="F4" s="51" t="s">
        <v>435</v>
      </c>
      <c r="G4" s="51" t="s">
        <v>434</v>
      </c>
      <c r="H4" s="51">
        <v>1</v>
      </c>
      <c r="I4" s="51">
        <v>2</v>
      </c>
      <c r="J4" s="48"/>
    </row>
    <row r="5" spans="1:10" x14ac:dyDescent="0.3">
      <c r="A5" s="48" t="s">
        <v>128</v>
      </c>
      <c r="B5" s="51">
        <v>5</v>
      </c>
      <c r="C5" s="51">
        <v>0</v>
      </c>
      <c r="D5" s="51">
        <v>0</v>
      </c>
      <c r="F5" s="51" t="s">
        <v>436</v>
      </c>
      <c r="G5" s="51" t="s">
        <v>437</v>
      </c>
      <c r="H5" s="51">
        <v>2</v>
      </c>
      <c r="I5" s="51">
        <v>37</v>
      </c>
      <c r="J5" s="48"/>
    </row>
    <row r="6" spans="1:10" x14ac:dyDescent="0.3">
      <c r="A6" s="48" t="s">
        <v>129</v>
      </c>
      <c r="B6" s="51">
        <v>3</v>
      </c>
      <c r="C6" s="51">
        <v>1</v>
      </c>
      <c r="D6" s="51">
        <v>0</v>
      </c>
      <c r="F6" s="51" t="s">
        <v>438</v>
      </c>
      <c r="G6" s="51" t="s">
        <v>437</v>
      </c>
      <c r="H6" s="51">
        <v>2</v>
      </c>
      <c r="I6" s="51">
        <v>21</v>
      </c>
      <c r="J6" s="48"/>
    </row>
    <row r="7" spans="1:10" x14ac:dyDescent="0.3">
      <c r="A7" s="48" t="s">
        <v>130</v>
      </c>
      <c r="B7" s="51">
        <v>5</v>
      </c>
      <c r="C7" s="51">
        <v>0</v>
      </c>
      <c r="D7" s="51">
        <v>0</v>
      </c>
      <c r="F7" s="51" t="s">
        <v>439</v>
      </c>
      <c r="G7" s="51" t="s">
        <v>440</v>
      </c>
      <c r="H7" s="51">
        <v>3</v>
      </c>
      <c r="I7" s="51">
        <v>5</v>
      </c>
      <c r="J7" s="48"/>
    </row>
    <row r="8" spans="1:10" x14ac:dyDescent="0.3">
      <c r="A8" s="48" t="s">
        <v>131</v>
      </c>
      <c r="B8" s="51">
        <v>5</v>
      </c>
      <c r="C8" s="51">
        <v>0</v>
      </c>
      <c r="D8" s="51">
        <v>0</v>
      </c>
      <c r="F8" s="51" t="s">
        <v>441</v>
      </c>
      <c r="G8" s="51" t="s">
        <v>440</v>
      </c>
      <c r="H8" s="51">
        <v>3</v>
      </c>
      <c r="I8" s="51">
        <v>9</v>
      </c>
      <c r="J8" s="48"/>
    </row>
    <row r="9" spans="1:10" x14ac:dyDescent="0.3">
      <c r="A9" s="48" t="s">
        <v>132</v>
      </c>
      <c r="B9" s="51">
        <v>2</v>
      </c>
      <c r="C9" s="51">
        <v>1</v>
      </c>
      <c r="D9" s="51">
        <v>1</v>
      </c>
      <c r="F9" s="51" t="s">
        <v>456</v>
      </c>
      <c r="G9" s="51" t="s">
        <v>442</v>
      </c>
      <c r="H9" s="51">
        <v>3</v>
      </c>
      <c r="I9" s="51">
        <v>6</v>
      </c>
      <c r="J9" s="48"/>
    </row>
    <row r="10" spans="1:10" x14ac:dyDescent="0.3">
      <c r="A10" s="48" t="s">
        <v>133</v>
      </c>
      <c r="B10" s="51">
        <v>1</v>
      </c>
      <c r="C10" s="51">
        <v>1</v>
      </c>
      <c r="D10" s="51">
        <v>1</v>
      </c>
      <c r="F10" s="51" t="s">
        <v>443</v>
      </c>
      <c r="G10" s="51" t="s">
        <v>444</v>
      </c>
      <c r="H10" s="51">
        <v>4</v>
      </c>
      <c r="I10" s="51">
        <v>74</v>
      </c>
      <c r="J10" s="48"/>
    </row>
    <row r="11" spans="1:10" x14ac:dyDescent="0.3">
      <c r="A11" s="48" t="s">
        <v>134</v>
      </c>
      <c r="B11" s="51">
        <v>5</v>
      </c>
      <c r="C11" s="51">
        <v>0</v>
      </c>
      <c r="D11" s="51">
        <v>0</v>
      </c>
      <c r="F11" s="51" t="s">
        <v>445</v>
      </c>
      <c r="G11" s="51" t="s">
        <v>444</v>
      </c>
      <c r="H11" s="51">
        <v>4</v>
      </c>
      <c r="I11" s="51">
        <v>17</v>
      </c>
      <c r="J11" s="48"/>
    </row>
    <row r="12" spans="1:10" x14ac:dyDescent="0.3">
      <c r="A12" s="48" t="s">
        <v>135</v>
      </c>
      <c r="B12" s="51">
        <v>4</v>
      </c>
      <c r="C12" s="51">
        <v>0</v>
      </c>
      <c r="D12" s="51">
        <v>1</v>
      </c>
      <c r="F12" s="51" t="s">
        <v>446</v>
      </c>
      <c r="G12" s="51" t="s">
        <v>447</v>
      </c>
      <c r="H12" s="51">
        <v>5</v>
      </c>
      <c r="I12" s="51">
        <v>65</v>
      </c>
      <c r="J12" s="48"/>
    </row>
    <row r="13" spans="1:10" x14ac:dyDescent="0.3">
      <c r="A13" s="48" t="s">
        <v>136</v>
      </c>
      <c r="B13" s="51">
        <v>3</v>
      </c>
      <c r="C13" s="51">
        <v>1</v>
      </c>
      <c r="D13" s="51">
        <v>1</v>
      </c>
      <c r="F13" s="51" t="s">
        <v>448</v>
      </c>
      <c r="G13" s="51" t="s">
        <v>447</v>
      </c>
      <c r="H13" s="51">
        <v>5</v>
      </c>
      <c r="I13" s="51">
        <v>2</v>
      </c>
      <c r="J13" s="48"/>
    </row>
    <row r="14" spans="1:10" x14ac:dyDescent="0.3">
      <c r="A14" s="48" t="s">
        <v>137</v>
      </c>
      <c r="B14" s="51">
        <v>2</v>
      </c>
      <c r="C14" s="51">
        <v>1</v>
      </c>
      <c r="D14" s="51">
        <v>1</v>
      </c>
      <c r="F14" s="51"/>
      <c r="H14" s="67" t="s">
        <v>451</v>
      </c>
      <c r="I14" s="67">
        <f>SUM(I3:I13)</f>
        <v>306</v>
      </c>
      <c r="J14" s="48"/>
    </row>
    <row r="15" spans="1:10" x14ac:dyDescent="0.3">
      <c r="A15" s="48" t="s">
        <v>138</v>
      </c>
      <c r="B15" s="51">
        <v>4</v>
      </c>
      <c r="C15" s="51">
        <v>0</v>
      </c>
      <c r="D15" s="51">
        <v>1</v>
      </c>
      <c r="F15" s="68" t="s">
        <v>457</v>
      </c>
      <c r="J15" s="48"/>
    </row>
    <row r="16" spans="1:10" x14ac:dyDescent="0.3">
      <c r="A16" s="48" t="s">
        <v>139</v>
      </c>
      <c r="B16" s="51">
        <v>1</v>
      </c>
      <c r="C16" s="51">
        <v>1</v>
      </c>
      <c r="D16" s="51">
        <v>1</v>
      </c>
      <c r="J16" s="48"/>
    </row>
    <row r="17" spans="1:10" x14ac:dyDescent="0.3">
      <c r="A17" s="48" t="s">
        <v>140</v>
      </c>
      <c r="B17" s="51">
        <v>2</v>
      </c>
      <c r="C17" s="51">
        <v>1</v>
      </c>
      <c r="D17" s="51">
        <v>1</v>
      </c>
      <c r="J17" s="48"/>
    </row>
    <row r="18" spans="1:10" x14ac:dyDescent="0.3">
      <c r="A18" s="48" t="s">
        <v>141</v>
      </c>
      <c r="B18" s="51">
        <v>2</v>
      </c>
      <c r="C18" s="51">
        <v>1</v>
      </c>
      <c r="D18" s="51">
        <v>1</v>
      </c>
      <c r="J18" s="48"/>
    </row>
    <row r="19" spans="1:10" x14ac:dyDescent="0.3">
      <c r="A19" s="48" t="s">
        <v>142</v>
      </c>
      <c r="B19" s="51">
        <v>4</v>
      </c>
      <c r="C19" s="51">
        <v>0</v>
      </c>
      <c r="D19" s="51">
        <v>1</v>
      </c>
      <c r="J19" s="48"/>
    </row>
    <row r="20" spans="1:10" x14ac:dyDescent="0.3">
      <c r="A20" s="48" t="s">
        <v>143</v>
      </c>
      <c r="B20" s="51">
        <v>3</v>
      </c>
      <c r="C20" s="51">
        <v>1</v>
      </c>
      <c r="D20" s="51">
        <v>1</v>
      </c>
      <c r="J20" s="48"/>
    </row>
    <row r="21" spans="1:10" x14ac:dyDescent="0.3">
      <c r="A21" s="48" t="s">
        <v>144</v>
      </c>
      <c r="B21" s="51">
        <v>4</v>
      </c>
      <c r="C21" s="51">
        <v>0</v>
      </c>
      <c r="D21" s="51">
        <v>1</v>
      </c>
      <c r="J21" s="48"/>
    </row>
    <row r="22" spans="1:10" x14ac:dyDescent="0.3">
      <c r="A22" s="48" t="s">
        <v>145</v>
      </c>
      <c r="B22" s="51">
        <v>2</v>
      </c>
      <c r="C22" s="51">
        <v>1</v>
      </c>
      <c r="D22" s="51">
        <v>1</v>
      </c>
      <c r="J22" s="48"/>
    </row>
    <row r="23" spans="1:10" x14ac:dyDescent="0.3">
      <c r="A23" s="48" t="s">
        <v>146</v>
      </c>
      <c r="B23" s="51">
        <v>4</v>
      </c>
      <c r="C23" s="51">
        <v>0</v>
      </c>
      <c r="D23" s="51">
        <v>1</v>
      </c>
      <c r="J23" s="48"/>
    </row>
    <row r="24" spans="1:10" x14ac:dyDescent="0.3">
      <c r="A24" s="48" t="s">
        <v>147</v>
      </c>
      <c r="B24" s="51">
        <v>3</v>
      </c>
      <c r="C24" s="51">
        <v>1</v>
      </c>
      <c r="D24" s="51">
        <v>0</v>
      </c>
      <c r="J24" s="48"/>
    </row>
    <row r="25" spans="1:10" x14ac:dyDescent="0.3">
      <c r="A25" s="48" t="s">
        <v>148</v>
      </c>
      <c r="B25" s="51">
        <v>3</v>
      </c>
      <c r="C25" s="51">
        <v>1</v>
      </c>
      <c r="D25" s="51">
        <v>1</v>
      </c>
      <c r="J25" s="48"/>
    </row>
    <row r="26" spans="1:10" x14ac:dyDescent="0.3">
      <c r="A26" s="48" t="s">
        <v>149</v>
      </c>
      <c r="B26" s="51">
        <v>4</v>
      </c>
      <c r="C26" s="51">
        <v>0</v>
      </c>
      <c r="D26" s="51">
        <v>1</v>
      </c>
      <c r="J26" s="48"/>
    </row>
    <row r="27" spans="1:10" x14ac:dyDescent="0.3">
      <c r="A27" s="48" t="s">
        <v>150</v>
      </c>
      <c r="B27" s="51">
        <v>2</v>
      </c>
      <c r="C27" s="51">
        <v>1</v>
      </c>
      <c r="D27" s="51">
        <v>1</v>
      </c>
      <c r="J27" s="48"/>
    </row>
    <row r="28" spans="1:10" x14ac:dyDescent="0.3">
      <c r="A28" s="48" t="s">
        <v>151</v>
      </c>
      <c r="B28" s="51">
        <v>5</v>
      </c>
      <c r="C28" s="51">
        <v>0</v>
      </c>
      <c r="D28" s="51">
        <v>0</v>
      </c>
      <c r="J28" s="48"/>
    </row>
    <row r="29" spans="1:10" x14ac:dyDescent="0.3">
      <c r="A29" s="48" t="s">
        <v>152</v>
      </c>
      <c r="B29" s="51">
        <v>3</v>
      </c>
      <c r="C29" s="51">
        <v>1</v>
      </c>
      <c r="D29" s="51">
        <v>1</v>
      </c>
      <c r="J29" s="48"/>
    </row>
    <row r="30" spans="1:10" x14ac:dyDescent="0.3">
      <c r="A30" s="48" t="s">
        <v>153</v>
      </c>
      <c r="B30" s="51">
        <v>5</v>
      </c>
      <c r="C30" s="51">
        <v>0</v>
      </c>
      <c r="D30" s="51">
        <v>0</v>
      </c>
      <c r="J30" s="48"/>
    </row>
    <row r="31" spans="1:10" x14ac:dyDescent="0.3">
      <c r="A31" s="48" t="s">
        <v>154</v>
      </c>
      <c r="B31" s="51">
        <v>3</v>
      </c>
      <c r="C31" s="51">
        <v>1</v>
      </c>
      <c r="D31" s="51">
        <v>1</v>
      </c>
      <c r="J31" s="48"/>
    </row>
    <row r="32" spans="1:10" x14ac:dyDescent="0.3">
      <c r="A32" s="48" t="s">
        <v>155</v>
      </c>
      <c r="B32" s="51">
        <v>2</v>
      </c>
      <c r="C32" s="51">
        <v>1</v>
      </c>
      <c r="D32" s="51">
        <v>1</v>
      </c>
      <c r="J32" s="48"/>
    </row>
    <row r="33" spans="1:10" x14ac:dyDescent="0.3">
      <c r="A33" s="48" t="s">
        <v>156</v>
      </c>
      <c r="B33" s="51">
        <v>2</v>
      </c>
      <c r="C33" s="51">
        <v>1</v>
      </c>
      <c r="D33" s="51">
        <v>1</v>
      </c>
      <c r="J33" s="48"/>
    </row>
    <row r="34" spans="1:10" x14ac:dyDescent="0.3">
      <c r="A34" s="48" t="s">
        <v>157</v>
      </c>
      <c r="B34" s="51">
        <v>1</v>
      </c>
      <c r="C34" s="51">
        <v>1</v>
      </c>
      <c r="D34" s="51">
        <v>1</v>
      </c>
      <c r="J34" s="48"/>
    </row>
    <row r="35" spans="1:10" x14ac:dyDescent="0.3">
      <c r="A35" s="48" t="s">
        <v>158</v>
      </c>
      <c r="B35" s="51">
        <v>5</v>
      </c>
      <c r="C35" s="51">
        <v>0</v>
      </c>
      <c r="D35" s="51">
        <v>0</v>
      </c>
      <c r="J35" s="48"/>
    </row>
    <row r="36" spans="1:10" x14ac:dyDescent="0.3">
      <c r="A36" s="48" t="s">
        <v>159</v>
      </c>
      <c r="B36" s="51">
        <v>2</v>
      </c>
      <c r="C36" s="51">
        <v>1</v>
      </c>
      <c r="D36" s="51">
        <v>1</v>
      </c>
      <c r="J36" s="48"/>
    </row>
    <row r="37" spans="1:10" x14ac:dyDescent="0.3">
      <c r="A37" s="48" t="s">
        <v>160</v>
      </c>
      <c r="B37" s="51">
        <v>2</v>
      </c>
      <c r="C37" s="51">
        <v>1</v>
      </c>
      <c r="D37" s="51">
        <v>1</v>
      </c>
      <c r="J37" s="48"/>
    </row>
    <row r="38" spans="1:10" x14ac:dyDescent="0.3">
      <c r="A38" s="48" t="s">
        <v>161</v>
      </c>
      <c r="B38" s="51">
        <v>4</v>
      </c>
      <c r="C38" s="51">
        <v>0</v>
      </c>
      <c r="D38" s="51">
        <v>1</v>
      </c>
      <c r="J38" s="48"/>
    </row>
    <row r="39" spans="1:10" x14ac:dyDescent="0.3">
      <c r="A39" s="48" t="s">
        <v>162</v>
      </c>
      <c r="B39" s="51">
        <v>1</v>
      </c>
      <c r="C39" s="51">
        <v>1</v>
      </c>
      <c r="D39" s="51">
        <v>1</v>
      </c>
      <c r="J39" s="48"/>
    </row>
    <row r="40" spans="1:10" x14ac:dyDescent="0.3">
      <c r="A40" s="48" t="s">
        <v>163</v>
      </c>
      <c r="B40" s="51">
        <v>4</v>
      </c>
      <c r="C40" s="51">
        <v>0</v>
      </c>
      <c r="D40" s="51">
        <v>1</v>
      </c>
      <c r="J40" s="48"/>
    </row>
    <row r="41" spans="1:10" x14ac:dyDescent="0.3">
      <c r="A41" s="48" t="s">
        <v>164</v>
      </c>
      <c r="B41" s="51">
        <v>4</v>
      </c>
      <c r="C41" s="51">
        <v>0</v>
      </c>
      <c r="D41" s="51">
        <v>1</v>
      </c>
      <c r="J41" s="48"/>
    </row>
    <row r="42" spans="1:10" x14ac:dyDescent="0.3">
      <c r="A42" s="48" t="s">
        <v>165</v>
      </c>
      <c r="B42" s="51">
        <v>2</v>
      </c>
      <c r="C42" s="51">
        <v>1</v>
      </c>
      <c r="D42" s="51">
        <v>1</v>
      </c>
      <c r="J42" s="48"/>
    </row>
    <row r="43" spans="1:10" x14ac:dyDescent="0.3">
      <c r="A43" s="48" t="s">
        <v>166</v>
      </c>
      <c r="B43" s="51">
        <v>2</v>
      </c>
      <c r="C43" s="51">
        <v>1</v>
      </c>
      <c r="D43" s="51">
        <v>1</v>
      </c>
      <c r="J43" s="48"/>
    </row>
    <row r="44" spans="1:10" x14ac:dyDescent="0.3">
      <c r="A44" s="48" t="s">
        <v>167</v>
      </c>
      <c r="B44" s="51">
        <v>1</v>
      </c>
      <c r="C44" s="51">
        <v>1</v>
      </c>
      <c r="D44" s="51">
        <v>1</v>
      </c>
      <c r="J44" s="48"/>
    </row>
    <row r="45" spans="1:10" x14ac:dyDescent="0.3">
      <c r="A45" s="48" t="s">
        <v>168</v>
      </c>
      <c r="B45" s="51">
        <v>2</v>
      </c>
      <c r="C45" s="51">
        <v>1</v>
      </c>
      <c r="D45" s="51">
        <v>1</v>
      </c>
      <c r="J45" s="48"/>
    </row>
    <row r="46" spans="1:10" x14ac:dyDescent="0.3">
      <c r="A46" s="48" t="s">
        <v>169</v>
      </c>
      <c r="B46" s="51">
        <v>2</v>
      </c>
      <c r="C46" s="51">
        <v>1</v>
      </c>
      <c r="D46" s="51">
        <v>1</v>
      </c>
      <c r="J46" s="48"/>
    </row>
    <row r="47" spans="1:10" x14ac:dyDescent="0.3">
      <c r="A47" s="48" t="s">
        <v>170</v>
      </c>
      <c r="B47" s="51">
        <v>1</v>
      </c>
      <c r="C47" s="51">
        <v>1</v>
      </c>
      <c r="D47" s="51">
        <v>1</v>
      </c>
      <c r="J47" s="48"/>
    </row>
    <row r="48" spans="1:10" x14ac:dyDescent="0.3">
      <c r="A48" s="48" t="s">
        <v>171</v>
      </c>
      <c r="B48" s="51">
        <v>1</v>
      </c>
      <c r="C48" s="51">
        <v>1</v>
      </c>
      <c r="D48" s="51">
        <v>1</v>
      </c>
      <c r="J48" s="48"/>
    </row>
    <row r="49" spans="1:10" x14ac:dyDescent="0.3">
      <c r="A49" s="48" t="s">
        <v>172</v>
      </c>
      <c r="B49" s="51">
        <v>5</v>
      </c>
      <c r="C49" s="51">
        <v>0</v>
      </c>
      <c r="D49" s="51">
        <v>0</v>
      </c>
      <c r="J49" s="48"/>
    </row>
    <row r="50" spans="1:10" x14ac:dyDescent="0.3">
      <c r="A50" s="48" t="s">
        <v>173</v>
      </c>
      <c r="B50" s="51">
        <v>1</v>
      </c>
      <c r="C50" s="51">
        <v>1</v>
      </c>
      <c r="D50" s="51">
        <v>1</v>
      </c>
      <c r="J50" s="48"/>
    </row>
    <row r="51" spans="1:10" x14ac:dyDescent="0.3">
      <c r="A51" s="48" t="s">
        <v>174</v>
      </c>
      <c r="B51" s="51">
        <v>1</v>
      </c>
      <c r="C51" s="51">
        <v>1</v>
      </c>
      <c r="D51" s="51">
        <v>1</v>
      </c>
      <c r="J51" s="48"/>
    </row>
    <row r="52" spans="1:10" x14ac:dyDescent="0.3">
      <c r="A52" s="48" t="s">
        <v>175</v>
      </c>
      <c r="B52" s="51">
        <v>1</v>
      </c>
      <c r="C52" s="51">
        <v>1</v>
      </c>
      <c r="D52" s="51">
        <v>1</v>
      </c>
      <c r="J52" s="48"/>
    </row>
    <row r="53" spans="1:10" x14ac:dyDescent="0.3">
      <c r="A53" s="48" t="s">
        <v>176</v>
      </c>
      <c r="B53" s="51">
        <v>1</v>
      </c>
      <c r="C53" s="51">
        <v>1</v>
      </c>
      <c r="D53" s="51">
        <v>1</v>
      </c>
      <c r="J53" s="48"/>
    </row>
    <row r="54" spans="1:10" x14ac:dyDescent="0.3">
      <c r="A54" s="48" t="s">
        <v>177</v>
      </c>
      <c r="B54" s="51">
        <v>2</v>
      </c>
      <c r="C54" s="51">
        <v>1</v>
      </c>
      <c r="D54" s="51">
        <v>1</v>
      </c>
      <c r="J54" s="48"/>
    </row>
    <row r="55" spans="1:10" x14ac:dyDescent="0.3">
      <c r="A55" s="48" t="s">
        <v>178</v>
      </c>
      <c r="B55" s="51">
        <v>2</v>
      </c>
      <c r="C55" s="51">
        <v>1</v>
      </c>
      <c r="D55" s="51">
        <v>1</v>
      </c>
      <c r="J55" s="48"/>
    </row>
    <row r="56" spans="1:10" x14ac:dyDescent="0.3">
      <c r="A56" s="48" t="s">
        <v>179</v>
      </c>
      <c r="B56" s="51">
        <v>2</v>
      </c>
      <c r="C56" s="51">
        <v>1</v>
      </c>
      <c r="D56" s="51">
        <v>1</v>
      </c>
      <c r="J56" s="48"/>
    </row>
    <row r="57" spans="1:10" x14ac:dyDescent="0.3">
      <c r="A57" s="48" t="s">
        <v>180</v>
      </c>
      <c r="B57" s="51">
        <v>4</v>
      </c>
      <c r="C57" s="51">
        <v>0</v>
      </c>
      <c r="D57" s="51">
        <v>1</v>
      </c>
      <c r="J57" s="48"/>
    </row>
    <row r="58" spans="1:10" x14ac:dyDescent="0.3">
      <c r="A58" s="48" t="s">
        <v>181</v>
      </c>
      <c r="B58" s="51">
        <v>1</v>
      </c>
      <c r="C58" s="51">
        <v>1</v>
      </c>
      <c r="D58" s="51">
        <v>1</v>
      </c>
      <c r="J58" s="48"/>
    </row>
    <row r="59" spans="1:10" x14ac:dyDescent="0.3">
      <c r="A59" s="48" t="s">
        <v>182</v>
      </c>
      <c r="B59" s="51">
        <v>2</v>
      </c>
      <c r="C59" s="51">
        <v>1</v>
      </c>
      <c r="D59" s="51">
        <v>1</v>
      </c>
      <c r="J59" s="48"/>
    </row>
    <row r="60" spans="1:10" x14ac:dyDescent="0.3">
      <c r="A60" s="48" t="s">
        <v>183</v>
      </c>
      <c r="B60" s="51">
        <v>1</v>
      </c>
      <c r="C60" s="51">
        <v>1</v>
      </c>
      <c r="D60" s="51">
        <v>1</v>
      </c>
      <c r="J60" s="48"/>
    </row>
    <row r="61" spans="1:10" x14ac:dyDescent="0.3">
      <c r="A61" s="48" t="s">
        <v>184</v>
      </c>
      <c r="B61" s="51">
        <v>4</v>
      </c>
      <c r="C61" s="51">
        <v>0</v>
      </c>
      <c r="D61" s="51">
        <v>1</v>
      </c>
      <c r="J61" s="48"/>
    </row>
    <row r="62" spans="1:10" x14ac:dyDescent="0.3">
      <c r="A62" s="48" t="s">
        <v>185</v>
      </c>
      <c r="B62" s="51">
        <v>4</v>
      </c>
      <c r="C62" s="51">
        <v>0</v>
      </c>
      <c r="D62" s="51">
        <v>1</v>
      </c>
      <c r="J62" s="48"/>
    </row>
    <row r="63" spans="1:10" x14ac:dyDescent="0.3">
      <c r="A63" s="48" t="s">
        <v>186</v>
      </c>
      <c r="B63" s="51">
        <v>2</v>
      </c>
      <c r="C63" s="51">
        <v>1</v>
      </c>
      <c r="D63" s="51">
        <v>1</v>
      </c>
      <c r="J63" s="48"/>
    </row>
    <row r="64" spans="1:10" x14ac:dyDescent="0.3">
      <c r="A64" s="48" t="s">
        <v>187</v>
      </c>
      <c r="B64" s="51">
        <v>2</v>
      </c>
      <c r="C64" s="51">
        <v>1</v>
      </c>
      <c r="D64" s="51">
        <v>1</v>
      </c>
      <c r="J64" s="48"/>
    </row>
    <row r="65" spans="1:10" x14ac:dyDescent="0.3">
      <c r="A65" s="48" t="s">
        <v>188</v>
      </c>
      <c r="B65" s="51">
        <v>1</v>
      </c>
      <c r="C65" s="51">
        <v>1</v>
      </c>
      <c r="D65" s="51">
        <v>1</v>
      </c>
      <c r="J65" s="48"/>
    </row>
    <row r="66" spans="1:10" x14ac:dyDescent="0.3">
      <c r="A66" s="48" t="s">
        <v>189</v>
      </c>
      <c r="B66" s="51">
        <v>4</v>
      </c>
      <c r="C66" s="51">
        <v>0</v>
      </c>
      <c r="D66" s="51">
        <v>1</v>
      </c>
      <c r="J66" s="48"/>
    </row>
    <row r="67" spans="1:10" x14ac:dyDescent="0.3">
      <c r="A67" s="48" t="s">
        <v>190</v>
      </c>
      <c r="B67" s="51">
        <v>1</v>
      </c>
      <c r="C67" s="51">
        <v>1</v>
      </c>
      <c r="D67" s="51">
        <v>1</v>
      </c>
      <c r="J67" s="48"/>
    </row>
    <row r="68" spans="1:10" x14ac:dyDescent="0.3">
      <c r="A68" s="48" t="s">
        <v>191</v>
      </c>
      <c r="B68" s="51">
        <v>1</v>
      </c>
      <c r="C68" s="51">
        <v>1</v>
      </c>
      <c r="D68" s="51">
        <v>1</v>
      </c>
      <c r="J68" s="48"/>
    </row>
    <row r="69" spans="1:10" x14ac:dyDescent="0.3">
      <c r="A69" s="48" t="s">
        <v>192</v>
      </c>
      <c r="B69" s="51">
        <v>4</v>
      </c>
      <c r="C69" s="51">
        <v>0</v>
      </c>
      <c r="D69" s="51">
        <v>1</v>
      </c>
      <c r="J69" s="48"/>
    </row>
    <row r="70" spans="1:10" x14ac:dyDescent="0.3">
      <c r="A70" s="48" t="s">
        <v>193</v>
      </c>
      <c r="B70" s="51">
        <v>3</v>
      </c>
      <c r="C70" s="51">
        <v>1</v>
      </c>
      <c r="D70" s="51">
        <v>0</v>
      </c>
      <c r="J70" s="48"/>
    </row>
    <row r="71" spans="1:10" x14ac:dyDescent="0.3">
      <c r="A71" s="48" t="s">
        <v>194</v>
      </c>
      <c r="B71" s="51">
        <v>1</v>
      </c>
      <c r="C71" s="51">
        <v>1</v>
      </c>
      <c r="D71" s="51">
        <v>1</v>
      </c>
      <c r="J71" s="48"/>
    </row>
    <row r="72" spans="1:10" x14ac:dyDescent="0.3">
      <c r="A72" s="48" t="s">
        <v>195</v>
      </c>
      <c r="B72" s="51">
        <v>1</v>
      </c>
      <c r="C72" s="51">
        <v>1</v>
      </c>
      <c r="D72" s="51">
        <v>1</v>
      </c>
      <c r="J72" s="48"/>
    </row>
    <row r="73" spans="1:10" x14ac:dyDescent="0.3">
      <c r="A73" s="48" t="s">
        <v>196</v>
      </c>
      <c r="B73" s="51">
        <v>2</v>
      </c>
      <c r="C73" s="51">
        <v>1</v>
      </c>
      <c r="D73" s="51">
        <v>1</v>
      </c>
      <c r="J73" s="48"/>
    </row>
    <row r="74" spans="1:10" x14ac:dyDescent="0.3">
      <c r="A74" s="48" t="s">
        <v>197</v>
      </c>
      <c r="B74" s="51">
        <v>2</v>
      </c>
      <c r="C74" s="51">
        <v>1</v>
      </c>
      <c r="D74" s="51">
        <v>1</v>
      </c>
      <c r="J74" s="48"/>
    </row>
    <row r="75" spans="1:10" x14ac:dyDescent="0.3">
      <c r="A75" s="48" t="s">
        <v>198</v>
      </c>
      <c r="B75" s="51">
        <v>2</v>
      </c>
      <c r="C75" s="51">
        <v>1</v>
      </c>
      <c r="D75" s="51">
        <v>1</v>
      </c>
      <c r="J75" s="48"/>
    </row>
    <row r="76" spans="1:10" x14ac:dyDescent="0.3">
      <c r="A76" s="48" t="s">
        <v>199</v>
      </c>
      <c r="B76" s="51">
        <v>4</v>
      </c>
      <c r="C76" s="51">
        <v>0</v>
      </c>
      <c r="D76" s="51">
        <v>1</v>
      </c>
      <c r="J76" s="48"/>
    </row>
    <row r="77" spans="1:10" x14ac:dyDescent="0.3">
      <c r="A77" s="48" t="s">
        <v>200</v>
      </c>
      <c r="B77" s="51">
        <v>4</v>
      </c>
      <c r="C77" s="51">
        <v>0</v>
      </c>
      <c r="D77" s="51">
        <v>1</v>
      </c>
      <c r="J77" s="48"/>
    </row>
    <row r="78" spans="1:10" x14ac:dyDescent="0.3">
      <c r="A78" s="48" t="s">
        <v>201</v>
      </c>
      <c r="B78" s="51">
        <v>1</v>
      </c>
      <c r="C78" s="51">
        <v>1</v>
      </c>
      <c r="D78" s="51">
        <v>1</v>
      </c>
      <c r="J78" s="48"/>
    </row>
    <row r="79" spans="1:10" x14ac:dyDescent="0.3">
      <c r="A79" s="48" t="s">
        <v>202</v>
      </c>
      <c r="B79" s="51">
        <v>4</v>
      </c>
      <c r="C79" s="51">
        <v>0</v>
      </c>
      <c r="D79" s="51">
        <v>1</v>
      </c>
      <c r="J79" s="48"/>
    </row>
    <row r="80" spans="1:10" x14ac:dyDescent="0.3">
      <c r="A80" s="48" t="s">
        <v>203</v>
      </c>
      <c r="B80" s="51">
        <v>1</v>
      </c>
      <c r="C80" s="51">
        <v>1</v>
      </c>
      <c r="D80" s="51">
        <v>1</v>
      </c>
      <c r="J80" s="48"/>
    </row>
    <row r="81" spans="1:10" x14ac:dyDescent="0.3">
      <c r="A81" s="48" t="s">
        <v>204</v>
      </c>
      <c r="B81" s="51">
        <v>4</v>
      </c>
      <c r="C81" s="51">
        <v>0</v>
      </c>
      <c r="D81" s="51">
        <v>1</v>
      </c>
      <c r="J81" s="48"/>
    </row>
    <row r="82" spans="1:10" x14ac:dyDescent="0.3">
      <c r="A82" s="48" t="s">
        <v>205</v>
      </c>
      <c r="B82" s="51">
        <v>4</v>
      </c>
      <c r="C82" s="51">
        <v>0</v>
      </c>
      <c r="D82" s="51">
        <v>1</v>
      </c>
      <c r="J82" s="48"/>
    </row>
    <row r="83" spans="1:10" x14ac:dyDescent="0.3">
      <c r="A83" s="48" t="s">
        <v>206</v>
      </c>
      <c r="B83" s="51">
        <v>2</v>
      </c>
      <c r="C83" s="51">
        <v>1</v>
      </c>
      <c r="D83" s="51">
        <v>1</v>
      </c>
      <c r="J83" s="48"/>
    </row>
    <row r="84" spans="1:10" x14ac:dyDescent="0.3">
      <c r="A84" s="48" t="s">
        <v>207</v>
      </c>
      <c r="B84" s="51">
        <v>5</v>
      </c>
      <c r="C84" s="51">
        <v>0</v>
      </c>
      <c r="D84" s="51">
        <v>0</v>
      </c>
      <c r="J84" s="48"/>
    </row>
    <row r="85" spans="1:10" x14ac:dyDescent="0.3">
      <c r="A85" s="48" t="s">
        <v>208</v>
      </c>
      <c r="B85" s="51">
        <v>2</v>
      </c>
      <c r="C85" s="51">
        <v>1</v>
      </c>
      <c r="D85" s="51">
        <v>1</v>
      </c>
      <c r="J85" s="48"/>
    </row>
    <row r="86" spans="1:10" x14ac:dyDescent="0.3">
      <c r="A86" s="48" t="s">
        <v>209</v>
      </c>
      <c r="B86" s="51">
        <v>2</v>
      </c>
      <c r="C86" s="51">
        <v>1</v>
      </c>
      <c r="D86" s="51">
        <v>1</v>
      </c>
      <c r="J86" s="48"/>
    </row>
    <row r="87" spans="1:10" x14ac:dyDescent="0.3">
      <c r="A87" s="48" t="s">
        <v>210</v>
      </c>
      <c r="B87" s="51">
        <v>1</v>
      </c>
      <c r="C87" s="51">
        <v>1</v>
      </c>
      <c r="D87" s="51">
        <v>1</v>
      </c>
      <c r="J87" s="48"/>
    </row>
    <row r="88" spans="1:10" x14ac:dyDescent="0.3">
      <c r="A88" s="48" t="s">
        <v>211</v>
      </c>
      <c r="B88" s="51">
        <v>1</v>
      </c>
      <c r="C88" s="51">
        <v>1</v>
      </c>
      <c r="D88" s="51">
        <v>1</v>
      </c>
      <c r="J88" s="48"/>
    </row>
    <row r="89" spans="1:10" x14ac:dyDescent="0.3">
      <c r="A89" s="48" t="s">
        <v>212</v>
      </c>
      <c r="B89" s="51">
        <v>4</v>
      </c>
      <c r="C89" s="51">
        <v>0</v>
      </c>
      <c r="D89" s="51">
        <v>1</v>
      </c>
      <c r="J89" s="48"/>
    </row>
    <row r="90" spans="1:10" x14ac:dyDescent="0.3">
      <c r="A90" s="48" t="s">
        <v>213</v>
      </c>
      <c r="B90" s="51">
        <v>2</v>
      </c>
      <c r="C90" s="51">
        <v>1</v>
      </c>
      <c r="D90" s="51">
        <v>1</v>
      </c>
      <c r="J90" s="48"/>
    </row>
    <row r="91" spans="1:10" x14ac:dyDescent="0.3">
      <c r="A91" s="48" t="s">
        <v>214</v>
      </c>
      <c r="B91" s="51">
        <v>2</v>
      </c>
      <c r="C91" s="51">
        <v>1</v>
      </c>
      <c r="D91" s="51">
        <v>1</v>
      </c>
      <c r="J91" s="48"/>
    </row>
    <row r="92" spans="1:10" x14ac:dyDescent="0.3">
      <c r="A92" s="48" t="s">
        <v>215</v>
      </c>
      <c r="B92" s="51">
        <v>2</v>
      </c>
      <c r="C92" s="51">
        <v>1</v>
      </c>
      <c r="D92" s="51">
        <v>1</v>
      </c>
      <c r="J92" s="48"/>
    </row>
    <row r="93" spans="1:10" x14ac:dyDescent="0.3">
      <c r="A93" s="48" t="s">
        <v>216</v>
      </c>
      <c r="B93" s="51">
        <v>4</v>
      </c>
      <c r="C93" s="51">
        <v>0</v>
      </c>
      <c r="D93" s="51">
        <v>1</v>
      </c>
      <c r="J93" s="48"/>
    </row>
    <row r="94" spans="1:10" x14ac:dyDescent="0.3">
      <c r="A94" s="48" t="s">
        <v>217</v>
      </c>
      <c r="B94" s="51">
        <v>4</v>
      </c>
      <c r="C94" s="51">
        <v>0</v>
      </c>
      <c r="D94" s="51">
        <v>1</v>
      </c>
      <c r="J94" s="48"/>
    </row>
    <row r="95" spans="1:10" x14ac:dyDescent="0.3">
      <c r="A95" s="48" t="s">
        <v>218</v>
      </c>
      <c r="B95" s="51">
        <v>5</v>
      </c>
      <c r="C95" s="51">
        <v>0</v>
      </c>
      <c r="D95" s="51">
        <v>0</v>
      </c>
      <c r="J95" s="48"/>
    </row>
    <row r="96" spans="1:10" x14ac:dyDescent="0.3">
      <c r="A96" s="48" t="s">
        <v>219</v>
      </c>
      <c r="B96" s="51">
        <v>4</v>
      </c>
      <c r="C96" s="51">
        <v>0</v>
      </c>
      <c r="D96" s="51">
        <v>1</v>
      </c>
      <c r="J96" s="48"/>
    </row>
    <row r="97" spans="1:10" x14ac:dyDescent="0.3">
      <c r="A97" s="48" t="s">
        <v>220</v>
      </c>
      <c r="B97" s="51">
        <v>1</v>
      </c>
      <c r="C97" s="51">
        <v>1</v>
      </c>
      <c r="D97" s="51">
        <v>1</v>
      </c>
      <c r="J97" s="48"/>
    </row>
    <row r="98" spans="1:10" x14ac:dyDescent="0.3">
      <c r="A98" s="48" t="s">
        <v>221</v>
      </c>
      <c r="B98" s="51">
        <v>4</v>
      </c>
      <c r="C98" s="51">
        <v>0</v>
      </c>
      <c r="D98" s="51">
        <v>1</v>
      </c>
      <c r="J98" s="48"/>
    </row>
    <row r="99" spans="1:10" x14ac:dyDescent="0.3">
      <c r="A99" s="48" t="s">
        <v>222</v>
      </c>
      <c r="B99" s="51">
        <v>4</v>
      </c>
      <c r="C99" s="51">
        <v>0</v>
      </c>
      <c r="D99" s="51">
        <v>1</v>
      </c>
      <c r="J99" s="48"/>
    </row>
    <row r="100" spans="1:10" x14ac:dyDescent="0.3">
      <c r="A100" s="48" t="s">
        <v>223</v>
      </c>
      <c r="B100" s="51">
        <v>2</v>
      </c>
      <c r="C100" s="51">
        <v>1</v>
      </c>
      <c r="D100" s="51">
        <v>1</v>
      </c>
      <c r="J100" s="48"/>
    </row>
    <row r="101" spans="1:10" x14ac:dyDescent="0.3">
      <c r="A101" s="48" t="s">
        <v>224</v>
      </c>
      <c r="B101" s="51">
        <v>3</v>
      </c>
      <c r="C101" s="51">
        <v>1</v>
      </c>
      <c r="D101" s="51">
        <v>1</v>
      </c>
      <c r="J101" s="48"/>
    </row>
    <row r="102" spans="1:10" x14ac:dyDescent="0.3">
      <c r="A102" s="48" t="s">
        <v>225</v>
      </c>
      <c r="B102" s="51">
        <v>4</v>
      </c>
      <c r="C102" s="51">
        <v>0</v>
      </c>
      <c r="D102" s="51">
        <v>1</v>
      </c>
      <c r="J102" s="48"/>
    </row>
    <row r="103" spans="1:10" x14ac:dyDescent="0.3">
      <c r="A103" s="48" t="s">
        <v>226</v>
      </c>
      <c r="B103" s="51">
        <v>4</v>
      </c>
      <c r="C103" s="51">
        <v>0</v>
      </c>
      <c r="D103" s="51">
        <v>1</v>
      </c>
      <c r="J103" s="48"/>
    </row>
    <row r="104" spans="1:10" x14ac:dyDescent="0.3">
      <c r="A104" s="48" t="s">
        <v>227</v>
      </c>
      <c r="B104" s="51">
        <v>5</v>
      </c>
      <c r="C104" s="51">
        <v>0</v>
      </c>
      <c r="D104" s="51">
        <v>0</v>
      </c>
      <c r="J104" s="48"/>
    </row>
    <row r="105" spans="1:10" x14ac:dyDescent="0.3">
      <c r="A105" s="48" t="s">
        <v>228</v>
      </c>
      <c r="B105" s="51">
        <v>2</v>
      </c>
      <c r="C105" s="51">
        <v>1</v>
      </c>
      <c r="D105" s="51">
        <v>1</v>
      </c>
      <c r="J105" s="48"/>
    </row>
    <row r="106" spans="1:10" x14ac:dyDescent="0.3">
      <c r="A106" s="48" t="s">
        <v>229</v>
      </c>
      <c r="B106" s="51">
        <v>5</v>
      </c>
      <c r="C106" s="51">
        <v>0</v>
      </c>
      <c r="D106" s="51">
        <v>0</v>
      </c>
      <c r="J106" s="48"/>
    </row>
    <row r="107" spans="1:10" x14ac:dyDescent="0.3">
      <c r="A107" s="48" t="s">
        <v>230</v>
      </c>
      <c r="B107" s="51">
        <v>5</v>
      </c>
      <c r="C107" s="51">
        <v>0</v>
      </c>
      <c r="D107" s="51">
        <v>0</v>
      </c>
      <c r="J107" s="48"/>
    </row>
    <row r="108" spans="1:10" x14ac:dyDescent="0.3">
      <c r="A108" s="48" t="s">
        <v>231</v>
      </c>
      <c r="B108" s="51">
        <v>2</v>
      </c>
      <c r="C108" s="51">
        <v>1</v>
      </c>
      <c r="D108" s="51">
        <v>1</v>
      </c>
      <c r="J108" s="48"/>
    </row>
    <row r="109" spans="1:10" x14ac:dyDescent="0.3">
      <c r="A109" s="48" t="s">
        <v>232</v>
      </c>
      <c r="B109" s="51">
        <v>4</v>
      </c>
      <c r="C109" s="51">
        <v>0</v>
      </c>
      <c r="D109" s="51">
        <v>1</v>
      </c>
      <c r="J109" s="48"/>
    </row>
    <row r="110" spans="1:10" x14ac:dyDescent="0.3">
      <c r="A110" s="48" t="s">
        <v>233</v>
      </c>
      <c r="B110" s="51">
        <v>1</v>
      </c>
      <c r="C110" s="51">
        <v>1</v>
      </c>
      <c r="D110" s="51">
        <v>1</v>
      </c>
      <c r="J110" s="48"/>
    </row>
    <row r="111" spans="1:10" x14ac:dyDescent="0.3">
      <c r="A111" s="48" t="s">
        <v>234</v>
      </c>
      <c r="B111" s="51">
        <v>5</v>
      </c>
      <c r="C111" s="51">
        <v>0</v>
      </c>
      <c r="D111" s="51">
        <v>0</v>
      </c>
      <c r="J111" s="48"/>
    </row>
    <row r="112" spans="1:10" x14ac:dyDescent="0.3">
      <c r="A112" s="48" t="s">
        <v>235</v>
      </c>
      <c r="B112" s="51">
        <v>2</v>
      </c>
      <c r="C112" s="51">
        <v>1</v>
      </c>
      <c r="D112" s="51">
        <v>1</v>
      </c>
      <c r="J112" s="48"/>
    </row>
    <row r="113" spans="1:10" x14ac:dyDescent="0.3">
      <c r="A113" s="48" t="s">
        <v>236</v>
      </c>
      <c r="B113" s="51">
        <v>4</v>
      </c>
      <c r="C113" s="51">
        <v>0</v>
      </c>
      <c r="D113" s="51">
        <v>1</v>
      </c>
      <c r="J113" s="48"/>
    </row>
    <row r="114" spans="1:10" x14ac:dyDescent="0.3">
      <c r="A114" s="48" t="s">
        <v>237</v>
      </c>
      <c r="B114" s="51">
        <v>5</v>
      </c>
      <c r="C114" s="51">
        <v>0</v>
      </c>
      <c r="D114" s="51">
        <v>0</v>
      </c>
      <c r="J114" s="48"/>
    </row>
    <row r="115" spans="1:10" x14ac:dyDescent="0.3">
      <c r="A115" s="48" t="s">
        <v>238</v>
      </c>
      <c r="B115" s="51">
        <v>1</v>
      </c>
      <c r="C115" s="51">
        <v>1</v>
      </c>
      <c r="D115" s="51">
        <v>1</v>
      </c>
      <c r="J115" s="48"/>
    </row>
    <row r="116" spans="1:10" x14ac:dyDescent="0.3">
      <c r="A116" s="48" t="s">
        <v>239</v>
      </c>
      <c r="B116" s="51">
        <v>1</v>
      </c>
      <c r="C116" s="51">
        <v>1</v>
      </c>
      <c r="D116" s="51">
        <v>1</v>
      </c>
      <c r="J116" s="48"/>
    </row>
    <row r="117" spans="1:10" x14ac:dyDescent="0.3">
      <c r="A117" s="48" t="s">
        <v>240</v>
      </c>
      <c r="B117" s="51">
        <v>1</v>
      </c>
      <c r="C117" s="51">
        <v>1</v>
      </c>
      <c r="D117" s="51">
        <v>1</v>
      </c>
      <c r="J117" s="48"/>
    </row>
    <row r="118" spans="1:10" x14ac:dyDescent="0.3">
      <c r="A118" s="48" t="s">
        <v>241</v>
      </c>
      <c r="B118" s="51">
        <v>1</v>
      </c>
      <c r="C118" s="51">
        <v>1</v>
      </c>
      <c r="D118" s="51">
        <v>1</v>
      </c>
      <c r="J118" s="48"/>
    </row>
    <row r="119" spans="1:10" x14ac:dyDescent="0.3">
      <c r="A119" s="48" t="s">
        <v>242</v>
      </c>
      <c r="B119" s="51">
        <v>1</v>
      </c>
      <c r="C119" s="51">
        <v>1</v>
      </c>
      <c r="D119" s="51">
        <v>1</v>
      </c>
      <c r="J119" s="48"/>
    </row>
    <row r="120" spans="1:10" x14ac:dyDescent="0.3">
      <c r="A120" s="48" t="s">
        <v>243</v>
      </c>
      <c r="B120" s="51">
        <v>4</v>
      </c>
      <c r="C120" s="51">
        <v>0</v>
      </c>
      <c r="D120" s="51">
        <v>1</v>
      </c>
      <c r="J120" s="48"/>
    </row>
    <row r="121" spans="1:10" x14ac:dyDescent="0.3">
      <c r="A121" s="48" t="s">
        <v>244</v>
      </c>
      <c r="B121" s="51">
        <v>5</v>
      </c>
      <c r="C121" s="51">
        <v>0</v>
      </c>
      <c r="D121" s="51">
        <v>0</v>
      </c>
      <c r="J121" s="48"/>
    </row>
    <row r="122" spans="1:10" x14ac:dyDescent="0.3">
      <c r="A122" s="48" t="s">
        <v>245</v>
      </c>
      <c r="B122" s="51">
        <v>1</v>
      </c>
      <c r="C122" s="51">
        <v>1</v>
      </c>
      <c r="D122" s="51">
        <v>1</v>
      </c>
      <c r="J122" s="48"/>
    </row>
    <row r="123" spans="1:10" x14ac:dyDescent="0.3">
      <c r="A123" s="48" t="s">
        <v>246</v>
      </c>
      <c r="B123" s="51">
        <v>1</v>
      </c>
      <c r="C123" s="51">
        <v>1</v>
      </c>
      <c r="D123" s="51">
        <v>1</v>
      </c>
      <c r="J123" s="48"/>
    </row>
    <row r="124" spans="1:10" x14ac:dyDescent="0.3">
      <c r="A124" s="48" t="s">
        <v>247</v>
      </c>
      <c r="B124" s="51">
        <v>5</v>
      </c>
      <c r="C124" s="51">
        <v>0</v>
      </c>
      <c r="D124" s="51">
        <v>0</v>
      </c>
      <c r="J124" s="48"/>
    </row>
    <row r="125" spans="1:10" x14ac:dyDescent="0.3">
      <c r="A125" s="48" t="s">
        <v>248</v>
      </c>
      <c r="B125" s="51">
        <v>4</v>
      </c>
      <c r="C125" s="51">
        <v>0</v>
      </c>
      <c r="D125" s="51">
        <v>1</v>
      </c>
      <c r="J125" s="48"/>
    </row>
    <row r="126" spans="1:10" x14ac:dyDescent="0.3">
      <c r="A126" s="48" t="s">
        <v>249</v>
      </c>
      <c r="B126" s="51">
        <v>1</v>
      </c>
      <c r="C126" s="51">
        <v>1</v>
      </c>
      <c r="D126" s="51">
        <v>1</v>
      </c>
      <c r="J126" s="48"/>
    </row>
    <row r="127" spans="1:10" x14ac:dyDescent="0.3">
      <c r="A127" s="48" t="s">
        <v>250</v>
      </c>
      <c r="B127" s="51">
        <v>4</v>
      </c>
      <c r="C127" s="51">
        <v>0</v>
      </c>
      <c r="D127" s="51">
        <v>1</v>
      </c>
      <c r="J127" s="48"/>
    </row>
    <row r="128" spans="1:10" x14ac:dyDescent="0.3">
      <c r="A128" s="48" t="s">
        <v>251</v>
      </c>
      <c r="B128" s="51">
        <v>5</v>
      </c>
      <c r="C128" s="51">
        <v>0</v>
      </c>
      <c r="D128" s="51">
        <v>0</v>
      </c>
      <c r="J128" s="48"/>
    </row>
    <row r="129" spans="1:10" x14ac:dyDescent="0.3">
      <c r="A129" s="48" t="s">
        <v>252</v>
      </c>
      <c r="B129" s="51">
        <v>1</v>
      </c>
      <c r="C129" s="51">
        <v>1</v>
      </c>
      <c r="D129" s="51">
        <v>1</v>
      </c>
      <c r="J129" s="48"/>
    </row>
    <row r="130" spans="1:10" x14ac:dyDescent="0.3">
      <c r="A130" s="48" t="s">
        <v>253</v>
      </c>
      <c r="B130" s="51">
        <v>1</v>
      </c>
      <c r="C130" s="51">
        <v>1</v>
      </c>
      <c r="D130" s="51">
        <v>1</v>
      </c>
      <c r="J130" s="48"/>
    </row>
    <row r="131" spans="1:10" x14ac:dyDescent="0.3">
      <c r="A131" s="48" t="s">
        <v>254</v>
      </c>
      <c r="B131" s="51">
        <v>1</v>
      </c>
      <c r="C131" s="51">
        <v>1</v>
      </c>
      <c r="D131" s="51">
        <v>1</v>
      </c>
      <c r="J131" s="48"/>
    </row>
    <row r="132" spans="1:10" x14ac:dyDescent="0.3">
      <c r="A132" s="48" t="s">
        <v>255</v>
      </c>
      <c r="B132" s="51">
        <v>4</v>
      </c>
      <c r="C132" s="51">
        <v>0</v>
      </c>
      <c r="D132" s="51">
        <v>1</v>
      </c>
      <c r="J132" s="48"/>
    </row>
    <row r="133" spans="1:10" x14ac:dyDescent="0.3">
      <c r="A133" s="48" t="s">
        <v>256</v>
      </c>
      <c r="B133" s="51">
        <v>1</v>
      </c>
      <c r="C133" s="51">
        <v>1</v>
      </c>
      <c r="D133" s="51">
        <v>1</v>
      </c>
      <c r="J133" s="48"/>
    </row>
    <row r="134" spans="1:10" x14ac:dyDescent="0.3">
      <c r="A134" s="48" t="s">
        <v>257</v>
      </c>
      <c r="B134" s="51">
        <v>1</v>
      </c>
      <c r="C134" s="51">
        <v>1</v>
      </c>
      <c r="D134" s="51">
        <v>1</v>
      </c>
      <c r="J134" s="48"/>
    </row>
    <row r="135" spans="1:10" x14ac:dyDescent="0.3">
      <c r="A135" s="48" t="s">
        <v>258</v>
      </c>
      <c r="B135" s="51">
        <v>3</v>
      </c>
      <c r="C135" s="51">
        <v>1</v>
      </c>
      <c r="D135" s="51">
        <v>0</v>
      </c>
      <c r="J135" s="48"/>
    </row>
    <row r="136" spans="1:10" x14ac:dyDescent="0.3">
      <c r="A136" s="48" t="s">
        <v>259</v>
      </c>
      <c r="B136" s="51">
        <v>1</v>
      </c>
      <c r="C136" s="51">
        <v>1</v>
      </c>
      <c r="D136" s="51">
        <v>1</v>
      </c>
      <c r="J136" s="48"/>
    </row>
    <row r="137" spans="1:10" x14ac:dyDescent="0.3">
      <c r="A137" s="48" t="s">
        <v>260</v>
      </c>
      <c r="B137" s="51">
        <v>4</v>
      </c>
      <c r="C137" s="51">
        <v>0</v>
      </c>
      <c r="D137" s="51">
        <v>1</v>
      </c>
      <c r="J137" s="48"/>
    </row>
    <row r="138" spans="1:10" x14ac:dyDescent="0.3">
      <c r="A138" s="48" t="s">
        <v>261</v>
      </c>
      <c r="B138" s="51">
        <v>4</v>
      </c>
      <c r="C138" s="51">
        <v>0</v>
      </c>
      <c r="D138" s="51">
        <v>1</v>
      </c>
      <c r="J138" s="48"/>
    </row>
    <row r="139" spans="1:10" x14ac:dyDescent="0.3">
      <c r="A139" s="48" t="s">
        <v>262</v>
      </c>
      <c r="B139" s="51">
        <v>5</v>
      </c>
      <c r="C139" s="51">
        <v>0</v>
      </c>
      <c r="D139" s="51">
        <v>0</v>
      </c>
      <c r="J139" s="48"/>
    </row>
    <row r="140" spans="1:10" x14ac:dyDescent="0.3">
      <c r="A140" s="48" t="s">
        <v>263</v>
      </c>
      <c r="B140" s="51">
        <v>4</v>
      </c>
      <c r="C140" s="51">
        <v>0</v>
      </c>
      <c r="D140" s="51">
        <v>1</v>
      </c>
      <c r="J140" s="48"/>
    </row>
    <row r="141" spans="1:10" x14ac:dyDescent="0.3">
      <c r="A141" s="48" t="s">
        <v>264</v>
      </c>
      <c r="B141" s="51">
        <v>4</v>
      </c>
      <c r="C141" s="51">
        <v>0</v>
      </c>
      <c r="D141" s="51">
        <v>1</v>
      </c>
      <c r="J141" s="48"/>
    </row>
    <row r="142" spans="1:10" x14ac:dyDescent="0.3">
      <c r="A142" s="48" t="s">
        <v>265</v>
      </c>
      <c r="B142" s="51">
        <v>5</v>
      </c>
      <c r="C142" s="51">
        <v>0</v>
      </c>
      <c r="D142" s="51">
        <v>0</v>
      </c>
      <c r="J142" s="48"/>
    </row>
    <row r="143" spans="1:10" x14ac:dyDescent="0.3">
      <c r="A143" s="48" t="s">
        <v>266</v>
      </c>
      <c r="B143" s="51">
        <v>4</v>
      </c>
      <c r="C143" s="51">
        <v>0</v>
      </c>
      <c r="D143" s="51">
        <v>1</v>
      </c>
      <c r="J143" s="48"/>
    </row>
    <row r="144" spans="1:10" x14ac:dyDescent="0.3">
      <c r="A144" s="48" t="s">
        <v>267</v>
      </c>
      <c r="B144" s="51">
        <v>5</v>
      </c>
      <c r="C144" s="51">
        <v>0</v>
      </c>
      <c r="D144" s="51">
        <v>0</v>
      </c>
      <c r="J144" s="48"/>
    </row>
    <row r="145" spans="1:10" x14ac:dyDescent="0.3">
      <c r="A145" s="48" t="s">
        <v>268</v>
      </c>
      <c r="B145" s="51">
        <v>5</v>
      </c>
      <c r="C145" s="51">
        <v>0</v>
      </c>
      <c r="D145" s="51">
        <v>0</v>
      </c>
      <c r="J145" s="48"/>
    </row>
    <row r="146" spans="1:10" x14ac:dyDescent="0.3">
      <c r="A146" s="48" t="s">
        <v>269</v>
      </c>
      <c r="B146" s="51">
        <v>2</v>
      </c>
      <c r="C146" s="51">
        <v>1</v>
      </c>
      <c r="D146" s="51">
        <v>1</v>
      </c>
      <c r="J146" s="48"/>
    </row>
    <row r="147" spans="1:10" x14ac:dyDescent="0.3">
      <c r="A147" s="48" t="s">
        <v>270</v>
      </c>
      <c r="B147" s="51">
        <v>4</v>
      </c>
      <c r="C147" s="51">
        <v>0</v>
      </c>
      <c r="D147" s="51">
        <v>1</v>
      </c>
      <c r="J147" s="48"/>
    </row>
    <row r="148" spans="1:10" x14ac:dyDescent="0.3">
      <c r="A148" s="48" t="s">
        <v>271</v>
      </c>
      <c r="B148" s="51">
        <v>4</v>
      </c>
      <c r="C148" s="51">
        <v>0</v>
      </c>
      <c r="D148" s="51">
        <v>1</v>
      </c>
      <c r="J148" s="48"/>
    </row>
    <row r="149" spans="1:10" x14ac:dyDescent="0.3">
      <c r="A149" s="48" t="s">
        <v>272</v>
      </c>
      <c r="B149" s="51">
        <v>4</v>
      </c>
      <c r="C149" s="51">
        <v>0</v>
      </c>
      <c r="D149" s="51">
        <v>1</v>
      </c>
      <c r="J149" s="48"/>
    </row>
    <row r="150" spans="1:10" x14ac:dyDescent="0.3">
      <c r="A150" s="48" t="s">
        <v>273</v>
      </c>
      <c r="B150" s="51">
        <v>4</v>
      </c>
      <c r="C150" s="51">
        <v>0</v>
      </c>
      <c r="D150" s="51">
        <v>1</v>
      </c>
      <c r="J150" s="48"/>
    </row>
    <row r="151" spans="1:10" x14ac:dyDescent="0.3">
      <c r="A151" s="48" t="s">
        <v>274</v>
      </c>
      <c r="B151" s="51">
        <v>4</v>
      </c>
      <c r="C151" s="51">
        <v>0</v>
      </c>
      <c r="D151" s="51">
        <v>1</v>
      </c>
      <c r="J151" s="48"/>
    </row>
    <row r="152" spans="1:10" x14ac:dyDescent="0.3">
      <c r="A152" s="48" t="s">
        <v>275</v>
      </c>
      <c r="B152" s="51">
        <v>1</v>
      </c>
      <c r="C152" s="51">
        <v>1</v>
      </c>
      <c r="D152" s="51">
        <v>1</v>
      </c>
      <c r="J152" s="48"/>
    </row>
    <row r="153" spans="1:10" x14ac:dyDescent="0.3">
      <c r="A153" s="48" t="s">
        <v>276</v>
      </c>
      <c r="B153" s="51">
        <v>1</v>
      </c>
      <c r="C153" s="51">
        <v>1</v>
      </c>
      <c r="D153" s="51">
        <v>1</v>
      </c>
      <c r="J153" s="48"/>
    </row>
    <row r="154" spans="1:10" x14ac:dyDescent="0.3">
      <c r="A154" s="48" t="s">
        <v>277</v>
      </c>
      <c r="B154" s="51">
        <v>1</v>
      </c>
      <c r="C154" s="51">
        <v>1</v>
      </c>
      <c r="D154" s="51">
        <v>1</v>
      </c>
      <c r="J154" s="48"/>
    </row>
    <row r="155" spans="1:10" x14ac:dyDescent="0.3">
      <c r="A155" s="48" t="s">
        <v>278</v>
      </c>
      <c r="B155" s="51">
        <v>2</v>
      </c>
      <c r="C155" s="51">
        <v>1</v>
      </c>
      <c r="D155" s="51">
        <v>1</v>
      </c>
      <c r="J155" s="48"/>
    </row>
    <row r="156" spans="1:10" x14ac:dyDescent="0.3">
      <c r="A156" s="48" t="s">
        <v>279</v>
      </c>
      <c r="B156" s="51">
        <v>4</v>
      </c>
      <c r="C156" s="51">
        <v>0</v>
      </c>
      <c r="D156" s="51">
        <v>1</v>
      </c>
      <c r="J156" s="48"/>
    </row>
    <row r="157" spans="1:10" x14ac:dyDescent="0.3">
      <c r="A157" s="48" t="s">
        <v>280</v>
      </c>
      <c r="B157" s="51">
        <v>5</v>
      </c>
      <c r="C157" s="51">
        <v>0</v>
      </c>
      <c r="D157" s="51">
        <v>0</v>
      </c>
      <c r="J157" s="48"/>
    </row>
    <row r="158" spans="1:10" x14ac:dyDescent="0.3">
      <c r="A158" s="48" t="s">
        <v>281</v>
      </c>
      <c r="B158" s="51">
        <v>5</v>
      </c>
      <c r="C158" s="51">
        <v>0</v>
      </c>
      <c r="D158" s="51">
        <v>0</v>
      </c>
      <c r="J158" s="48"/>
    </row>
    <row r="159" spans="1:10" x14ac:dyDescent="0.3">
      <c r="A159" s="48" t="s">
        <v>282</v>
      </c>
      <c r="B159" s="51">
        <v>2</v>
      </c>
      <c r="C159" s="51">
        <v>1</v>
      </c>
      <c r="D159" s="51">
        <v>1</v>
      </c>
      <c r="J159" s="48"/>
    </row>
    <row r="160" spans="1:10" x14ac:dyDescent="0.3">
      <c r="A160" s="48" t="s">
        <v>283</v>
      </c>
      <c r="B160" s="51">
        <v>5</v>
      </c>
      <c r="C160" s="51">
        <v>0</v>
      </c>
      <c r="D160" s="51">
        <v>0</v>
      </c>
      <c r="J160" s="48"/>
    </row>
    <row r="161" spans="1:10" x14ac:dyDescent="0.3">
      <c r="A161" s="48" t="s">
        <v>284</v>
      </c>
      <c r="B161" s="51">
        <v>1</v>
      </c>
      <c r="C161" s="51">
        <v>1</v>
      </c>
      <c r="D161" s="51">
        <v>1</v>
      </c>
      <c r="J161" s="48"/>
    </row>
    <row r="162" spans="1:10" x14ac:dyDescent="0.3">
      <c r="A162" s="48" t="s">
        <v>285</v>
      </c>
      <c r="B162" s="51">
        <v>4</v>
      </c>
      <c r="C162" s="51">
        <v>0</v>
      </c>
      <c r="D162" s="51">
        <v>1</v>
      </c>
      <c r="J162" s="48"/>
    </row>
    <row r="163" spans="1:10" x14ac:dyDescent="0.3">
      <c r="A163" s="48" t="s">
        <v>286</v>
      </c>
      <c r="B163" s="51">
        <v>4</v>
      </c>
      <c r="C163" s="51">
        <v>0</v>
      </c>
      <c r="D163" s="51">
        <v>1</v>
      </c>
      <c r="J163" s="48"/>
    </row>
    <row r="164" spans="1:10" x14ac:dyDescent="0.3">
      <c r="A164" s="48" t="s">
        <v>287</v>
      </c>
      <c r="B164" s="51">
        <v>5</v>
      </c>
      <c r="C164" s="51">
        <v>0</v>
      </c>
      <c r="D164" s="51">
        <v>0</v>
      </c>
      <c r="J164" s="48"/>
    </row>
    <row r="165" spans="1:10" x14ac:dyDescent="0.3">
      <c r="A165" s="48" t="s">
        <v>288</v>
      </c>
      <c r="B165" s="51">
        <v>4</v>
      </c>
      <c r="C165" s="51">
        <v>0</v>
      </c>
      <c r="D165" s="51">
        <v>1</v>
      </c>
      <c r="J165" s="48"/>
    </row>
    <row r="166" spans="1:10" x14ac:dyDescent="0.3">
      <c r="A166" s="48" t="s">
        <v>289</v>
      </c>
      <c r="B166" s="51">
        <v>3</v>
      </c>
      <c r="C166" s="51">
        <v>1</v>
      </c>
      <c r="D166" s="51">
        <v>1</v>
      </c>
      <c r="J166" s="48"/>
    </row>
    <row r="167" spans="1:10" x14ac:dyDescent="0.3">
      <c r="A167" s="48" t="s">
        <v>290</v>
      </c>
      <c r="B167" s="51">
        <v>4</v>
      </c>
      <c r="C167" s="51">
        <v>0</v>
      </c>
      <c r="D167" s="51">
        <v>1</v>
      </c>
      <c r="J167" s="48"/>
    </row>
    <row r="168" spans="1:10" x14ac:dyDescent="0.3">
      <c r="A168" s="48" t="s">
        <v>291</v>
      </c>
      <c r="B168" s="51">
        <v>4</v>
      </c>
      <c r="C168" s="51">
        <v>0</v>
      </c>
      <c r="D168" s="51">
        <v>1</v>
      </c>
      <c r="J168" s="48"/>
    </row>
    <row r="169" spans="1:10" x14ac:dyDescent="0.3">
      <c r="A169" s="48" t="s">
        <v>292</v>
      </c>
      <c r="B169" s="51">
        <v>2</v>
      </c>
      <c r="C169" s="51">
        <v>1</v>
      </c>
      <c r="D169" s="51">
        <v>1</v>
      </c>
      <c r="J169" s="48"/>
    </row>
    <row r="170" spans="1:10" x14ac:dyDescent="0.3">
      <c r="A170" s="48" t="s">
        <v>293</v>
      </c>
      <c r="B170" s="51">
        <v>3</v>
      </c>
      <c r="C170" s="51">
        <v>1</v>
      </c>
      <c r="D170" s="51">
        <v>1</v>
      </c>
      <c r="J170" s="48"/>
    </row>
    <row r="171" spans="1:10" x14ac:dyDescent="0.3">
      <c r="A171" s="48" t="s">
        <v>294</v>
      </c>
      <c r="B171" s="51">
        <v>5</v>
      </c>
      <c r="C171" s="51">
        <v>0</v>
      </c>
      <c r="D171" s="51">
        <v>0</v>
      </c>
      <c r="J171" s="48"/>
    </row>
    <row r="172" spans="1:10" x14ac:dyDescent="0.3">
      <c r="A172" s="48" t="s">
        <v>295</v>
      </c>
      <c r="B172" s="51">
        <v>4</v>
      </c>
      <c r="C172" s="51">
        <v>0</v>
      </c>
      <c r="D172" s="51">
        <v>1</v>
      </c>
      <c r="J172" s="48"/>
    </row>
    <row r="173" spans="1:10" x14ac:dyDescent="0.3">
      <c r="A173" s="48" t="s">
        <v>296</v>
      </c>
      <c r="B173" s="51">
        <v>4</v>
      </c>
      <c r="C173" s="51">
        <v>0</v>
      </c>
      <c r="D173" s="51">
        <v>1</v>
      </c>
      <c r="J173" s="48"/>
    </row>
    <row r="174" spans="1:10" x14ac:dyDescent="0.3">
      <c r="A174" s="48" t="s">
        <v>297</v>
      </c>
      <c r="B174" s="51">
        <v>4</v>
      </c>
      <c r="C174" s="51">
        <v>0</v>
      </c>
      <c r="D174" s="51">
        <v>1</v>
      </c>
      <c r="J174" s="48"/>
    </row>
    <row r="175" spans="1:10" x14ac:dyDescent="0.3">
      <c r="A175" s="48" t="s">
        <v>298</v>
      </c>
      <c r="B175" s="51">
        <v>5</v>
      </c>
      <c r="C175" s="51">
        <v>0</v>
      </c>
      <c r="D175" s="51">
        <v>0</v>
      </c>
      <c r="J175" s="48"/>
    </row>
    <row r="176" spans="1:10" x14ac:dyDescent="0.3">
      <c r="A176" s="48" t="s">
        <v>299</v>
      </c>
      <c r="B176" s="51">
        <v>4</v>
      </c>
      <c r="C176" s="51">
        <v>0</v>
      </c>
      <c r="D176" s="51">
        <v>1</v>
      </c>
      <c r="J176" s="48"/>
    </row>
    <row r="177" spans="1:10" x14ac:dyDescent="0.3">
      <c r="A177" s="48" t="s">
        <v>300</v>
      </c>
      <c r="B177" s="51">
        <v>2</v>
      </c>
      <c r="C177" s="51">
        <v>1</v>
      </c>
      <c r="D177" s="51">
        <v>1</v>
      </c>
      <c r="J177" s="48"/>
    </row>
    <row r="178" spans="1:10" x14ac:dyDescent="0.3">
      <c r="A178" s="48" t="s">
        <v>301</v>
      </c>
      <c r="B178" s="51">
        <v>4</v>
      </c>
      <c r="C178" s="51">
        <v>0</v>
      </c>
      <c r="D178" s="51">
        <v>1</v>
      </c>
      <c r="J178" s="48"/>
    </row>
    <row r="179" spans="1:10" x14ac:dyDescent="0.3">
      <c r="A179" s="48" t="s">
        <v>302</v>
      </c>
      <c r="B179" s="51">
        <v>5</v>
      </c>
      <c r="C179" s="51">
        <v>0</v>
      </c>
      <c r="D179" s="51">
        <v>0</v>
      </c>
      <c r="J179" s="48"/>
    </row>
    <row r="180" spans="1:10" x14ac:dyDescent="0.3">
      <c r="A180" s="48" t="s">
        <v>303</v>
      </c>
      <c r="B180" s="51">
        <v>5</v>
      </c>
      <c r="C180" s="51">
        <v>0</v>
      </c>
      <c r="D180" s="51">
        <v>0</v>
      </c>
      <c r="J180" s="48"/>
    </row>
    <row r="181" spans="1:10" x14ac:dyDescent="0.3">
      <c r="A181" s="48" t="s">
        <v>304</v>
      </c>
      <c r="B181" s="51">
        <v>3</v>
      </c>
      <c r="C181" s="51">
        <v>1</v>
      </c>
      <c r="D181" s="51">
        <v>1</v>
      </c>
      <c r="J181" s="48"/>
    </row>
    <row r="182" spans="1:10" x14ac:dyDescent="0.3">
      <c r="A182" s="48" t="s">
        <v>305</v>
      </c>
      <c r="B182" s="51">
        <v>4</v>
      </c>
      <c r="C182" s="51">
        <v>0</v>
      </c>
      <c r="D182" s="51">
        <v>1</v>
      </c>
      <c r="J182" s="48"/>
    </row>
    <row r="183" spans="1:10" x14ac:dyDescent="0.3">
      <c r="A183" s="48" t="s">
        <v>306</v>
      </c>
      <c r="B183" s="51">
        <v>2</v>
      </c>
      <c r="C183" s="51">
        <v>1</v>
      </c>
      <c r="D183" s="51">
        <v>1</v>
      </c>
      <c r="J183" s="48"/>
    </row>
    <row r="184" spans="1:10" x14ac:dyDescent="0.3">
      <c r="A184" s="48" t="s">
        <v>307</v>
      </c>
      <c r="B184" s="51">
        <v>1</v>
      </c>
      <c r="C184" s="51">
        <v>1</v>
      </c>
      <c r="D184" s="51">
        <v>1</v>
      </c>
      <c r="J184" s="48"/>
    </row>
    <row r="185" spans="1:10" x14ac:dyDescent="0.3">
      <c r="A185" s="48" t="s">
        <v>308</v>
      </c>
      <c r="B185" s="51">
        <v>4</v>
      </c>
      <c r="C185" s="51">
        <v>0</v>
      </c>
      <c r="D185" s="51">
        <v>1</v>
      </c>
      <c r="J185" s="48"/>
    </row>
    <row r="186" spans="1:10" x14ac:dyDescent="0.3">
      <c r="A186" s="48" t="s">
        <v>309</v>
      </c>
      <c r="B186" s="51">
        <v>4</v>
      </c>
      <c r="C186" s="51">
        <v>0</v>
      </c>
      <c r="D186" s="51">
        <v>1</v>
      </c>
      <c r="J186" s="48"/>
    </row>
    <row r="187" spans="1:10" x14ac:dyDescent="0.3">
      <c r="A187" s="48" t="s">
        <v>310</v>
      </c>
      <c r="B187" s="51">
        <v>2</v>
      </c>
      <c r="C187" s="51">
        <v>1</v>
      </c>
      <c r="D187" s="51">
        <v>1</v>
      </c>
      <c r="J187" s="48"/>
    </row>
    <row r="188" spans="1:10" x14ac:dyDescent="0.3">
      <c r="A188" s="48" t="s">
        <v>311</v>
      </c>
      <c r="B188" s="51">
        <v>4</v>
      </c>
      <c r="C188" s="51">
        <v>0</v>
      </c>
      <c r="D188" s="51">
        <v>1</v>
      </c>
      <c r="J188" s="48"/>
    </row>
    <row r="189" spans="1:10" x14ac:dyDescent="0.3">
      <c r="A189" s="48" t="s">
        <v>312</v>
      </c>
      <c r="B189" s="51">
        <v>5</v>
      </c>
      <c r="C189" s="51">
        <v>0</v>
      </c>
      <c r="D189" s="51">
        <v>0</v>
      </c>
      <c r="J189" s="48"/>
    </row>
    <row r="190" spans="1:10" x14ac:dyDescent="0.3">
      <c r="A190" s="48" t="s">
        <v>313</v>
      </c>
      <c r="B190" s="51">
        <v>4</v>
      </c>
      <c r="C190" s="51">
        <v>0</v>
      </c>
      <c r="D190" s="51">
        <v>1</v>
      </c>
      <c r="J190" s="48"/>
    </row>
    <row r="191" spans="1:10" x14ac:dyDescent="0.3">
      <c r="A191" s="48" t="s">
        <v>314</v>
      </c>
      <c r="B191" s="51">
        <v>4</v>
      </c>
      <c r="C191" s="51">
        <v>0</v>
      </c>
      <c r="D191" s="51">
        <v>1</v>
      </c>
      <c r="J191" s="48"/>
    </row>
    <row r="192" spans="1:10" x14ac:dyDescent="0.3">
      <c r="A192" s="48" t="s">
        <v>315</v>
      </c>
      <c r="B192" s="51">
        <v>1</v>
      </c>
      <c r="C192" s="51">
        <v>1</v>
      </c>
      <c r="D192" s="51">
        <v>1</v>
      </c>
      <c r="J192" s="48"/>
    </row>
    <row r="193" spans="1:10" x14ac:dyDescent="0.3">
      <c r="A193" s="48" t="s">
        <v>316</v>
      </c>
      <c r="B193" s="51">
        <v>4</v>
      </c>
      <c r="C193" s="51">
        <v>0</v>
      </c>
      <c r="D193" s="51">
        <v>1</v>
      </c>
      <c r="J193" s="48"/>
    </row>
    <row r="194" spans="1:10" x14ac:dyDescent="0.3">
      <c r="A194" s="48" t="s">
        <v>317</v>
      </c>
      <c r="B194" s="51">
        <v>5</v>
      </c>
      <c r="C194" s="51">
        <v>0</v>
      </c>
      <c r="D194" s="51">
        <v>0</v>
      </c>
      <c r="J194" s="48"/>
    </row>
    <row r="195" spans="1:10" x14ac:dyDescent="0.3">
      <c r="A195" s="48" t="s">
        <v>318</v>
      </c>
      <c r="B195" s="51">
        <v>5</v>
      </c>
      <c r="C195" s="51">
        <v>0</v>
      </c>
      <c r="D195" s="51">
        <v>0</v>
      </c>
      <c r="J195" s="48"/>
    </row>
    <row r="196" spans="1:10" x14ac:dyDescent="0.3">
      <c r="A196" s="48" t="s">
        <v>319</v>
      </c>
      <c r="B196" s="51">
        <v>1</v>
      </c>
      <c r="C196" s="51">
        <v>1</v>
      </c>
      <c r="D196" s="51">
        <v>1</v>
      </c>
      <c r="J196" s="48"/>
    </row>
    <row r="197" spans="1:10" x14ac:dyDescent="0.3">
      <c r="A197" s="48" t="s">
        <v>320</v>
      </c>
      <c r="B197" s="51">
        <v>3</v>
      </c>
      <c r="C197" s="51">
        <v>1</v>
      </c>
      <c r="D197" s="51">
        <v>1</v>
      </c>
      <c r="J197" s="48"/>
    </row>
    <row r="198" spans="1:10" x14ac:dyDescent="0.3">
      <c r="A198" s="48" t="s">
        <v>321</v>
      </c>
      <c r="B198" s="51">
        <v>1</v>
      </c>
      <c r="C198" s="51">
        <v>1</v>
      </c>
      <c r="D198" s="51">
        <v>1</v>
      </c>
      <c r="J198" s="48"/>
    </row>
    <row r="199" spans="1:10" x14ac:dyDescent="0.3">
      <c r="A199" s="48" t="s">
        <v>322</v>
      </c>
      <c r="B199" s="51">
        <v>5</v>
      </c>
      <c r="C199" s="51">
        <v>0</v>
      </c>
      <c r="D199" s="51">
        <v>0</v>
      </c>
      <c r="J199" s="48"/>
    </row>
    <row r="200" spans="1:10" x14ac:dyDescent="0.3">
      <c r="A200" s="48" t="s">
        <v>323</v>
      </c>
      <c r="B200" s="51">
        <v>1</v>
      </c>
      <c r="C200" s="51">
        <v>1</v>
      </c>
      <c r="D200" s="51">
        <v>1</v>
      </c>
      <c r="J200" s="48"/>
    </row>
    <row r="201" spans="1:10" x14ac:dyDescent="0.3">
      <c r="A201" s="48" t="s">
        <v>324</v>
      </c>
      <c r="B201" s="51">
        <v>2</v>
      </c>
      <c r="C201" s="51">
        <v>1</v>
      </c>
      <c r="D201" s="51">
        <v>1</v>
      </c>
      <c r="J201" s="48"/>
    </row>
    <row r="202" spans="1:10" x14ac:dyDescent="0.3">
      <c r="A202" s="48" t="s">
        <v>325</v>
      </c>
      <c r="B202" s="51">
        <v>4</v>
      </c>
      <c r="C202" s="51">
        <v>0</v>
      </c>
      <c r="D202" s="51">
        <v>1</v>
      </c>
      <c r="J202" s="48"/>
    </row>
    <row r="203" spans="1:10" x14ac:dyDescent="0.3">
      <c r="A203" s="48" t="s">
        <v>326</v>
      </c>
      <c r="B203" s="51">
        <v>5</v>
      </c>
      <c r="C203" s="51">
        <v>0</v>
      </c>
      <c r="D203" s="51">
        <v>0</v>
      </c>
      <c r="J203" s="48"/>
    </row>
    <row r="204" spans="1:10" x14ac:dyDescent="0.3">
      <c r="A204" s="48" t="s">
        <v>327</v>
      </c>
      <c r="B204" s="51">
        <v>5</v>
      </c>
      <c r="C204" s="51">
        <v>0</v>
      </c>
      <c r="D204" s="51">
        <v>0</v>
      </c>
      <c r="J204" s="48"/>
    </row>
    <row r="205" spans="1:10" x14ac:dyDescent="0.3">
      <c r="A205" s="48" t="s">
        <v>328</v>
      </c>
      <c r="B205" s="51">
        <v>4</v>
      </c>
      <c r="C205" s="51">
        <v>0</v>
      </c>
      <c r="D205" s="51">
        <v>1</v>
      </c>
      <c r="J205" s="48"/>
    </row>
    <row r="206" spans="1:10" x14ac:dyDescent="0.3">
      <c r="A206" s="48" t="s">
        <v>329</v>
      </c>
      <c r="B206" s="51">
        <v>3</v>
      </c>
      <c r="C206" s="51">
        <v>1</v>
      </c>
      <c r="D206" s="51">
        <v>1</v>
      </c>
      <c r="J206" s="48"/>
    </row>
    <row r="207" spans="1:10" x14ac:dyDescent="0.3">
      <c r="A207" s="48" t="s">
        <v>330</v>
      </c>
      <c r="B207" s="51">
        <v>5</v>
      </c>
      <c r="C207" s="51">
        <v>0</v>
      </c>
      <c r="D207" s="51">
        <v>0</v>
      </c>
      <c r="J207" s="48"/>
    </row>
    <row r="208" spans="1:10" x14ac:dyDescent="0.3">
      <c r="A208" s="48" t="s">
        <v>331</v>
      </c>
      <c r="B208" s="51">
        <v>5</v>
      </c>
      <c r="C208" s="51">
        <v>0</v>
      </c>
      <c r="D208" s="51">
        <v>0</v>
      </c>
      <c r="J208" s="48"/>
    </row>
    <row r="209" spans="1:10" x14ac:dyDescent="0.3">
      <c r="A209" s="48" t="s">
        <v>332</v>
      </c>
      <c r="B209" s="51">
        <v>5</v>
      </c>
      <c r="C209" s="51">
        <v>0</v>
      </c>
      <c r="D209" s="51">
        <v>0</v>
      </c>
      <c r="J209" s="48"/>
    </row>
    <row r="210" spans="1:10" x14ac:dyDescent="0.3">
      <c r="A210" s="48" t="s">
        <v>333</v>
      </c>
      <c r="B210" s="51">
        <v>5</v>
      </c>
      <c r="C210" s="51">
        <v>0</v>
      </c>
      <c r="D210" s="51">
        <v>0</v>
      </c>
      <c r="J210" s="48"/>
    </row>
    <row r="211" spans="1:10" x14ac:dyDescent="0.3">
      <c r="A211" s="48" t="s">
        <v>334</v>
      </c>
      <c r="B211" s="51">
        <v>2</v>
      </c>
      <c r="C211" s="51">
        <v>1</v>
      </c>
      <c r="D211" s="51">
        <v>1</v>
      </c>
      <c r="J211" s="48"/>
    </row>
    <row r="212" spans="1:10" x14ac:dyDescent="0.3">
      <c r="A212" s="48" t="s">
        <v>335</v>
      </c>
      <c r="B212" s="51">
        <v>5</v>
      </c>
      <c r="C212" s="51">
        <v>0</v>
      </c>
      <c r="D212" s="51">
        <v>0</v>
      </c>
      <c r="J212" s="48"/>
    </row>
    <row r="213" spans="1:10" x14ac:dyDescent="0.3">
      <c r="A213" s="48" t="s">
        <v>336</v>
      </c>
      <c r="B213" s="51">
        <v>5</v>
      </c>
      <c r="C213" s="51">
        <v>0</v>
      </c>
      <c r="D213" s="51">
        <v>0</v>
      </c>
      <c r="J213" s="48"/>
    </row>
    <row r="214" spans="1:10" x14ac:dyDescent="0.3">
      <c r="A214" s="48" t="s">
        <v>337</v>
      </c>
      <c r="B214" s="51">
        <v>3</v>
      </c>
      <c r="C214" s="51">
        <v>1</v>
      </c>
      <c r="D214" s="51">
        <v>1</v>
      </c>
      <c r="J214" s="48"/>
    </row>
    <row r="215" spans="1:10" x14ac:dyDescent="0.3">
      <c r="A215" s="48" t="s">
        <v>338</v>
      </c>
      <c r="B215" s="51">
        <v>1</v>
      </c>
      <c r="C215" s="51">
        <v>1</v>
      </c>
      <c r="D215" s="51">
        <v>1</v>
      </c>
      <c r="J215" s="48"/>
    </row>
    <row r="216" spans="1:10" x14ac:dyDescent="0.3">
      <c r="A216" s="48" t="s">
        <v>339</v>
      </c>
      <c r="B216" s="51">
        <v>1</v>
      </c>
      <c r="C216" s="51">
        <v>1</v>
      </c>
      <c r="D216" s="51">
        <v>1</v>
      </c>
      <c r="J216" s="48"/>
    </row>
    <row r="217" spans="1:10" x14ac:dyDescent="0.3">
      <c r="A217" s="48" t="s">
        <v>340</v>
      </c>
      <c r="B217" s="51">
        <v>5</v>
      </c>
      <c r="C217" s="51">
        <v>0</v>
      </c>
      <c r="D217" s="51">
        <v>0</v>
      </c>
      <c r="J217" s="48"/>
    </row>
    <row r="218" spans="1:10" x14ac:dyDescent="0.3">
      <c r="A218" s="48" t="s">
        <v>341</v>
      </c>
      <c r="B218" s="51">
        <v>4</v>
      </c>
      <c r="C218" s="51">
        <v>0</v>
      </c>
      <c r="D218" s="51">
        <v>1</v>
      </c>
      <c r="J218" s="48"/>
    </row>
    <row r="219" spans="1:10" x14ac:dyDescent="0.3">
      <c r="A219" s="48" t="s">
        <v>342</v>
      </c>
      <c r="B219" s="51">
        <v>2</v>
      </c>
      <c r="C219" s="51">
        <v>1</v>
      </c>
      <c r="D219" s="51">
        <v>1</v>
      </c>
      <c r="J219" s="48"/>
    </row>
    <row r="220" spans="1:10" x14ac:dyDescent="0.3">
      <c r="A220" s="48" t="s">
        <v>343</v>
      </c>
      <c r="B220" s="51">
        <v>1</v>
      </c>
      <c r="C220" s="51">
        <v>1</v>
      </c>
      <c r="D220" s="51">
        <v>1</v>
      </c>
      <c r="J220" s="48"/>
    </row>
    <row r="221" spans="1:10" x14ac:dyDescent="0.3">
      <c r="A221" s="48" t="s">
        <v>344</v>
      </c>
      <c r="B221" s="51">
        <v>4</v>
      </c>
      <c r="C221" s="51">
        <v>0</v>
      </c>
      <c r="D221" s="51">
        <v>1</v>
      </c>
      <c r="J221" s="48"/>
    </row>
    <row r="222" spans="1:10" x14ac:dyDescent="0.3">
      <c r="A222" s="48" t="s">
        <v>345</v>
      </c>
      <c r="B222" s="51">
        <v>2</v>
      </c>
      <c r="C222" s="51">
        <v>1</v>
      </c>
      <c r="D222" s="51">
        <v>1</v>
      </c>
      <c r="J222" s="48"/>
    </row>
    <row r="223" spans="1:10" x14ac:dyDescent="0.3">
      <c r="A223" s="48" t="s">
        <v>346</v>
      </c>
      <c r="B223" s="51">
        <v>4</v>
      </c>
      <c r="C223" s="51">
        <v>0</v>
      </c>
      <c r="D223" s="51">
        <v>1</v>
      </c>
      <c r="J223" s="48"/>
    </row>
    <row r="224" spans="1:10" x14ac:dyDescent="0.3">
      <c r="A224" s="48" t="s">
        <v>347</v>
      </c>
      <c r="B224" s="51">
        <v>2</v>
      </c>
      <c r="C224" s="51">
        <v>1</v>
      </c>
      <c r="D224" s="51">
        <v>1</v>
      </c>
      <c r="J224" s="48"/>
    </row>
    <row r="225" spans="1:10" x14ac:dyDescent="0.3">
      <c r="A225" s="48" t="s">
        <v>348</v>
      </c>
      <c r="B225" s="51">
        <v>5</v>
      </c>
      <c r="C225" s="51">
        <v>0</v>
      </c>
      <c r="D225" s="51">
        <v>0</v>
      </c>
      <c r="J225" s="48"/>
    </row>
    <row r="226" spans="1:10" x14ac:dyDescent="0.3">
      <c r="A226" s="48" t="s">
        <v>349</v>
      </c>
      <c r="B226" s="51">
        <v>1</v>
      </c>
      <c r="C226" s="51">
        <v>1</v>
      </c>
      <c r="D226" s="51">
        <v>1</v>
      </c>
      <c r="J226" s="48"/>
    </row>
    <row r="227" spans="1:10" x14ac:dyDescent="0.3">
      <c r="A227" s="48" t="s">
        <v>350</v>
      </c>
      <c r="B227" s="51">
        <v>2</v>
      </c>
      <c r="C227" s="51">
        <v>1</v>
      </c>
      <c r="D227" s="51">
        <v>1</v>
      </c>
      <c r="J227" s="48"/>
    </row>
    <row r="228" spans="1:10" x14ac:dyDescent="0.3">
      <c r="A228" s="48" t="s">
        <v>351</v>
      </c>
      <c r="B228" s="51">
        <v>2</v>
      </c>
      <c r="C228" s="51">
        <v>1</v>
      </c>
      <c r="D228" s="51">
        <v>1</v>
      </c>
      <c r="J228" s="48"/>
    </row>
    <row r="229" spans="1:10" x14ac:dyDescent="0.3">
      <c r="A229" s="48" t="s">
        <v>352</v>
      </c>
      <c r="B229" s="51">
        <v>2</v>
      </c>
      <c r="C229" s="51">
        <v>1</v>
      </c>
      <c r="D229" s="51">
        <v>1</v>
      </c>
      <c r="J229" s="48"/>
    </row>
    <row r="230" spans="1:10" x14ac:dyDescent="0.3">
      <c r="A230" s="48" t="s">
        <v>353</v>
      </c>
      <c r="B230" s="51">
        <v>2</v>
      </c>
      <c r="C230" s="51">
        <v>1</v>
      </c>
      <c r="D230" s="51">
        <v>1</v>
      </c>
      <c r="J230" s="48"/>
    </row>
    <row r="231" spans="1:10" x14ac:dyDescent="0.3">
      <c r="A231" s="48" t="s">
        <v>354</v>
      </c>
      <c r="B231" s="51">
        <v>1</v>
      </c>
      <c r="C231" s="51">
        <v>1</v>
      </c>
      <c r="D231" s="51">
        <v>1</v>
      </c>
      <c r="J231" s="48"/>
    </row>
    <row r="232" spans="1:10" x14ac:dyDescent="0.3">
      <c r="A232" s="48" t="s">
        <v>355</v>
      </c>
      <c r="B232" s="51">
        <v>1</v>
      </c>
      <c r="C232" s="51">
        <v>1</v>
      </c>
      <c r="D232" s="51">
        <v>1</v>
      </c>
      <c r="J232" s="48"/>
    </row>
    <row r="233" spans="1:10" x14ac:dyDescent="0.3">
      <c r="A233" s="48" t="s">
        <v>356</v>
      </c>
      <c r="B233" s="51">
        <v>2</v>
      </c>
      <c r="C233" s="51">
        <v>1</v>
      </c>
      <c r="D233" s="51">
        <v>1</v>
      </c>
      <c r="J233" s="48"/>
    </row>
    <row r="234" spans="1:10" x14ac:dyDescent="0.3">
      <c r="A234" s="48" t="s">
        <v>357</v>
      </c>
      <c r="B234" s="51">
        <v>4</v>
      </c>
      <c r="C234" s="51">
        <v>0</v>
      </c>
      <c r="D234" s="51">
        <v>1</v>
      </c>
      <c r="J234" s="48"/>
    </row>
    <row r="235" spans="1:10" x14ac:dyDescent="0.3">
      <c r="A235" s="48" t="s">
        <v>358</v>
      </c>
      <c r="B235" s="51">
        <v>1</v>
      </c>
      <c r="C235" s="51">
        <v>1</v>
      </c>
      <c r="D235" s="51">
        <v>1</v>
      </c>
      <c r="J235" s="48"/>
    </row>
    <row r="236" spans="1:10" x14ac:dyDescent="0.3">
      <c r="A236" s="48" t="s">
        <v>359</v>
      </c>
      <c r="B236" s="51">
        <v>1</v>
      </c>
      <c r="C236" s="51">
        <v>1</v>
      </c>
      <c r="D236" s="51">
        <v>1</v>
      </c>
      <c r="J236" s="48"/>
    </row>
    <row r="237" spans="1:10" x14ac:dyDescent="0.3">
      <c r="A237" s="48" t="s">
        <v>360</v>
      </c>
      <c r="B237" s="51">
        <v>5</v>
      </c>
      <c r="C237" s="51">
        <v>0</v>
      </c>
      <c r="D237" s="51">
        <v>0</v>
      </c>
      <c r="J237" s="48"/>
    </row>
    <row r="238" spans="1:10" x14ac:dyDescent="0.3">
      <c r="A238" s="48" t="s">
        <v>361</v>
      </c>
      <c r="B238" s="51">
        <v>4</v>
      </c>
      <c r="C238" s="51">
        <v>0</v>
      </c>
      <c r="D238" s="51">
        <v>1</v>
      </c>
      <c r="J238" s="48"/>
    </row>
    <row r="239" spans="1:10" x14ac:dyDescent="0.3">
      <c r="A239" s="48" t="s">
        <v>362</v>
      </c>
      <c r="B239" s="51">
        <v>4</v>
      </c>
      <c r="C239" s="51">
        <v>0</v>
      </c>
      <c r="D239" s="51">
        <v>1</v>
      </c>
      <c r="J239" s="48"/>
    </row>
    <row r="240" spans="1:10" x14ac:dyDescent="0.3">
      <c r="A240" s="48" t="s">
        <v>363</v>
      </c>
      <c r="B240" s="51">
        <v>5</v>
      </c>
      <c r="C240" s="51">
        <v>0</v>
      </c>
      <c r="D240" s="51">
        <v>0</v>
      </c>
      <c r="J240" s="48"/>
    </row>
    <row r="241" spans="1:10" x14ac:dyDescent="0.3">
      <c r="A241" s="48" t="s">
        <v>364</v>
      </c>
      <c r="B241" s="51">
        <v>4</v>
      </c>
      <c r="C241" s="51">
        <v>0</v>
      </c>
      <c r="D241" s="51">
        <v>1</v>
      </c>
      <c r="J241" s="48"/>
    </row>
    <row r="242" spans="1:10" x14ac:dyDescent="0.3">
      <c r="A242" s="48" t="s">
        <v>365</v>
      </c>
      <c r="B242" s="51">
        <v>5</v>
      </c>
      <c r="C242" s="51">
        <v>0</v>
      </c>
      <c r="D242" s="51">
        <v>0</v>
      </c>
      <c r="J242" s="48"/>
    </row>
    <row r="243" spans="1:10" x14ac:dyDescent="0.3">
      <c r="A243" s="48" t="s">
        <v>366</v>
      </c>
      <c r="B243" s="51">
        <v>4</v>
      </c>
      <c r="C243" s="51">
        <v>0</v>
      </c>
      <c r="D243" s="51">
        <v>1</v>
      </c>
      <c r="J243" s="48"/>
    </row>
    <row r="244" spans="1:10" x14ac:dyDescent="0.3">
      <c r="A244" s="48" t="s">
        <v>367</v>
      </c>
      <c r="B244" s="51">
        <v>4</v>
      </c>
      <c r="C244" s="51">
        <v>0</v>
      </c>
      <c r="D244" s="51">
        <v>1</v>
      </c>
      <c r="J244" s="48"/>
    </row>
    <row r="245" spans="1:10" x14ac:dyDescent="0.3">
      <c r="A245" s="48" t="s">
        <v>368</v>
      </c>
      <c r="B245" s="51">
        <v>4</v>
      </c>
      <c r="C245" s="51">
        <v>0</v>
      </c>
      <c r="D245" s="51">
        <v>1</v>
      </c>
      <c r="J245" s="48"/>
    </row>
    <row r="246" spans="1:10" x14ac:dyDescent="0.3">
      <c r="A246" s="48" t="s">
        <v>369</v>
      </c>
      <c r="B246" s="51">
        <v>4</v>
      </c>
      <c r="C246" s="51">
        <v>0</v>
      </c>
      <c r="D246" s="51">
        <v>1</v>
      </c>
      <c r="J246" s="48"/>
    </row>
    <row r="247" spans="1:10" x14ac:dyDescent="0.3">
      <c r="A247" s="48" t="s">
        <v>370</v>
      </c>
      <c r="B247" s="51">
        <v>4</v>
      </c>
      <c r="C247" s="51">
        <v>0</v>
      </c>
      <c r="D247" s="51">
        <v>1</v>
      </c>
      <c r="J247" s="48"/>
    </row>
    <row r="248" spans="1:10" x14ac:dyDescent="0.3">
      <c r="A248" s="48" t="s">
        <v>371</v>
      </c>
      <c r="B248" s="51">
        <v>4</v>
      </c>
      <c r="C248" s="51">
        <v>0</v>
      </c>
      <c r="D248" s="51">
        <v>1</v>
      </c>
      <c r="J248" s="48"/>
    </row>
    <row r="249" spans="1:10" x14ac:dyDescent="0.3">
      <c r="A249" s="48" t="s">
        <v>372</v>
      </c>
      <c r="B249" s="51">
        <v>5</v>
      </c>
      <c r="C249" s="51">
        <v>0</v>
      </c>
      <c r="D249" s="51">
        <v>0</v>
      </c>
      <c r="J249" s="48"/>
    </row>
    <row r="250" spans="1:10" x14ac:dyDescent="0.3">
      <c r="A250" s="48" t="s">
        <v>373</v>
      </c>
      <c r="B250" s="51">
        <v>5</v>
      </c>
      <c r="C250" s="51">
        <v>0</v>
      </c>
      <c r="D250" s="51">
        <v>0</v>
      </c>
      <c r="J250" s="48"/>
    </row>
    <row r="251" spans="1:10" x14ac:dyDescent="0.3">
      <c r="A251" s="48" t="s">
        <v>374</v>
      </c>
      <c r="B251" s="51">
        <v>5</v>
      </c>
      <c r="C251" s="51">
        <v>0</v>
      </c>
      <c r="D251" s="51">
        <v>0</v>
      </c>
      <c r="J251" s="48"/>
    </row>
    <row r="252" spans="1:10" x14ac:dyDescent="0.3">
      <c r="A252" s="48" t="s">
        <v>375</v>
      </c>
      <c r="B252" s="51">
        <v>5</v>
      </c>
      <c r="C252" s="51">
        <v>0</v>
      </c>
      <c r="D252" s="51">
        <v>0</v>
      </c>
      <c r="J252" s="48"/>
    </row>
    <row r="253" spans="1:10" x14ac:dyDescent="0.3">
      <c r="A253" s="48" t="s">
        <v>376</v>
      </c>
      <c r="B253" s="51">
        <v>5</v>
      </c>
      <c r="C253" s="51">
        <v>0</v>
      </c>
      <c r="D253" s="51">
        <v>0</v>
      </c>
      <c r="J253" s="48"/>
    </row>
    <row r="254" spans="1:10" x14ac:dyDescent="0.3">
      <c r="A254" s="48" t="s">
        <v>377</v>
      </c>
      <c r="B254" s="51">
        <v>3</v>
      </c>
      <c r="C254" s="51">
        <v>1</v>
      </c>
      <c r="D254" s="51">
        <v>1</v>
      </c>
      <c r="J254" s="48"/>
    </row>
    <row r="255" spans="1:10" x14ac:dyDescent="0.3">
      <c r="A255" s="48" t="s">
        <v>378</v>
      </c>
      <c r="B255" s="51">
        <v>1</v>
      </c>
      <c r="C255" s="51">
        <v>1</v>
      </c>
      <c r="D255" s="51">
        <v>1</v>
      </c>
      <c r="J255" s="48"/>
    </row>
    <row r="256" spans="1:10" x14ac:dyDescent="0.3">
      <c r="A256" s="48" t="s">
        <v>379</v>
      </c>
      <c r="B256" s="51">
        <v>4</v>
      </c>
      <c r="C256" s="51">
        <v>0</v>
      </c>
      <c r="D256" s="51">
        <v>1</v>
      </c>
      <c r="J256" s="48"/>
    </row>
    <row r="257" spans="1:10" x14ac:dyDescent="0.3">
      <c r="A257" s="48" t="s">
        <v>380</v>
      </c>
      <c r="B257" s="51">
        <v>5</v>
      </c>
      <c r="C257" s="51">
        <v>0</v>
      </c>
      <c r="D257" s="51">
        <v>0</v>
      </c>
      <c r="J257" s="48"/>
    </row>
    <row r="258" spans="1:10" x14ac:dyDescent="0.3">
      <c r="A258" s="48" t="s">
        <v>381</v>
      </c>
      <c r="B258" s="51">
        <v>5</v>
      </c>
      <c r="C258" s="51">
        <v>0</v>
      </c>
      <c r="D258" s="51">
        <v>0</v>
      </c>
      <c r="J258" s="48"/>
    </row>
    <row r="259" spans="1:10" x14ac:dyDescent="0.3">
      <c r="A259" s="48" t="s">
        <v>382</v>
      </c>
      <c r="B259" s="51">
        <v>5</v>
      </c>
      <c r="C259" s="51">
        <v>0</v>
      </c>
      <c r="D259" s="51">
        <v>0</v>
      </c>
      <c r="J259" s="48"/>
    </row>
    <row r="260" spans="1:10" x14ac:dyDescent="0.3">
      <c r="A260" s="48" t="s">
        <v>383</v>
      </c>
      <c r="B260" s="51">
        <v>5</v>
      </c>
      <c r="C260" s="51">
        <v>0</v>
      </c>
      <c r="D260" s="51">
        <v>0</v>
      </c>
      <c r="J260" s="48"/>
    </row>
    <row r="261" spans="1:10" x14ac:dyDescent="0.3">
      <c r="A261" s="48" t="s">
        <v>384</v>
      </c>
      <c r="B261" s="51">
        <v>2</v>
      </c>
      <c r="C261" s="51">
        <v>1</v>
      </c>
      <c r="D261" s="51">
        <v>1</v>
      </c>
      <c r="J261" s="48"/>
    </row>
    <row r="262" spans="1:10" x14ac:dyDescent="0.3">
      <c r="A262" s="48" t="s">
        <v>385</v>
      </c>
      <c r="B262" s="51">
        <v>4</v>
      </c>
      <c r="C262" s="51">
        <v>0</v>
      </c>
      <c r="D262" s="51">
        <v>1</v>
      </c>
      <c r="J262" s="48"/>
    </row>
    <row r="263" spans="1:10" x14ac:dyDescent="0.3">
      <c r="A263" s="48" t="s">
        <v>386</v>
      </c>
      <c r="B263" s="51">
        <v>3</v>
      </c>
      <c r="C263" s="51">
        <v>1</v>
      </c>
      <c r="D263" s="51">
        <v>0</v>
      </c>
      <c r="J263" s="48"/>
    </row>
    <row r="264" spans="1:10" x14ac:dyDescent="0.3">
      <c r="A264" s="48" t="s">
        <v>387</v>
      </c>
      <c r="B264" s="51">
        <v>2</v>
      </c>
      <c r="C264" s="51">
        <v>1</v>
      </c>
      <c r="D264" s="51">
        <v>1</v>
      </c>
      <c r="J264" s="48"/>
    </row>
    <row r="265" spans="1:10" x14ac:dyDescent="0.3">
      <c r="A265" s="48" t="s">
        <v>388</v>
      </c>
      <c r="B265" s="51">
        <v>4</v>
      </c>
      <c r="C265" s="51">
        <v>0</v>
      </c>
      <c r="D265" s="51">
        <v>1</v>
      </c>
      <c r="J265" s="48"/>
    </row>
    <row r="266" spans="1:10" x14ac:dyDescent="0.3">
      <c r="A266" s="48" t="s">
        <v>389</v>
      </c>
      <c r="B266" s="51">
        <v>3</v>
      </c>
      <c r="C266" s="51">
        <v>1</v>
      </c>
      <c r="D266" s="51">
        <v>1</v>
      </c>
      <c r="J266" s="48"/>
    </row>
    <row r="267" spans="1:10" x14ac:dyDescent="0.3">
      <c r="A267" s="48" t="s">
        <v>390</v>
      </c>
      <c r="B267" s="51">
        <v>2</v>
      </c>
      <c r="C267" s="51">
        <v>1</v>
      </c>
      <c r="D267" s="51">
        <v>1</v>
      </c>
      <c r="J267" s="48"/>
    </row>
    <row r="268" spans="1:10" x14ac:dyDescent="0.3">
      <c r="A268" s="48" t="s">
        <v>391</v>
      </c>
      <c r="B268" s="51">
        <v>4</v>
      </c>
      <c r="C268" s="51">
        <v>0</v>
      </c>
      <c r="D268" s="51">
        <v>1</v>
      </c>
      <c r="J268" s="48"/>
    </row>
    <row r="269" spans="1:10" x14ac:dyDescent="0.3">
      <c r="A269" s="48" t="s">
        <v>392</v>
      </c>
      <c r="B269" s="51">
        <v>5</v>
      </c>
      <c r="C269" s="51">
        <v>0</v>
      </c>
      <c r="D269" s="51">
        <v>0</v>
      </c>
      <c r="J269" s="48"/>
    </row>
    <row r="270" spans="1:10" x14ac:dyDescent="0.3">
      <c r="A270" s="48" t="s">
        <v>393</v>
      </c>
      <c r="B270" s="51">
        <v>1</v>
      </c>
      <c r="C270" s="51">
        <v>1</v>
      </c>
      <c r="D270" s="51">
        <v>1</v>
      </c>
      <c r="J270" s="48"/>
    </row>
    <row r="271" spans="1:10" x14ac:dyDescent="0.3">
      <c r="A271" s="48" t="s">
        <v>394</v>
      </c>
      <c r="B271" s="51">
        <v>1</v>
      </c>
      <c r="C271" s="51">
        <v>1</v>
      </c>
      <c r="D271" s="51">
        <v>1</v>
      </c>
      <c r="J271" s="48"/>
    </row>
    <row r="272" spans="1:10" x14ac:dyDescent="0.3">
      <c r="A272" s="48" t="s">
        <v>395</v>
      </c>
      <c r="B272" s="51">
        <v>1</v>
      </c>
      <c r="C272" s="51">
        <v>1</v>
      </c>
      <c r="D272" s="51">
        <v>1</v>
      </c>
      <c r="J272" s="48"/>
    </row>
    <row r="273" spans="1:10" x14ac:dyDescent="0.3">
      <c r="A273" s="48" t="s">
        <v>396</v>
      </c>
      <c r="B273" s="51">
        <v>4</v>
      </c>
      <c r="C273" s="51">
        <v>0</v>
      </c>
      <c r="D273" s="51">
        <v>1</v>
      </c>
      <c r="J273" s="48"/>
    </row>
    <row r="274" spans="1:10" x14ac:dyDescent="0.3">
      <c r="A274" s="48" t="s">
        <v>397</v>
      </c>
      <c r="B274" s="51">
        <v>4</v>
      </c>
      <c r="C274" s="51">
        <v>0</v>
      </c>
      <c r="D274" s="51">
        <v>1</v>
      </c>
      <c r="J274" s="48"/>
    </row>
    <row r="275" spans="1:10" x14ac:dyDescent="0.3">
      <c r="A275" s="48" t="s">
        <v>398</v>
      </c>
      <c r="B275" s="51">
        <v>2</v>
      </c>
      <c r="C275" s="51">
        <v>1</v>
      </c>
      <c r="D275" s="51">
        <v>1</v>
      </c>
      <c r="J275" s="48"/>
    </row>
    <row r="276" spans="1:10" x14ac:dyDescent="0.3">
      <c r="A276" s="48" t="s">
        <v>399</v>
      </c>
      <c r="B276" s="51">
        <v>3</v>
      </c>
      <c r="C276" s="51">
        <v>1</v>
      </c>
      <c r="D276" s="51">
        <v>0</v>
      </c>
      <c r="J276" s="48"/>
    </row>
    <row r="277" spans="1:10" x14ac:dyDescent="0.3">
      <c r="A277" s="48" t="s">
        <v>400</v>
      </c>
      <c r="B277" s="51">
        <v>4</v>
      </c>
      <c r="C277" s="51">
        <v>0</v>
      </c>
      <c r="D277" s="51">
        <v>1</v>
      </c>
      <c r="J277" s="48"/>
    </row>
    <row r="278" spans="1:10" x14ac:dyDescent="0.3">
      <c r="A278" s="48" t="s">
        <v>401</v>
      </c>
      <c r="B278" s="51">
        <v>1</v>
      </c>
      <c r="C278" s="51">
        <v>1</v>
      </c>
      <c r="D278" s="51">
        <v>1</v>
      </c>
      <c r="J278" s="48"/>
    </row>
    <row r="279" spans="1:10" x14ac:dyDescent="0.3">
      <c r="A279" s="48" t="s">
        <v>402</v>
      </c>
      <c r="B279" s="51">
        <v>2</v>
      </c>
      <c r="C279" s="51">
        <v>1</v>
      </c>
      <c r="D279" s="51">
        <v>1</v>
      </c>
      <c r="J279" s="48"/>
    </row>
    <row r="280" spans="1:10" x14ac:dyDescent="0.3">
      <c r="A280" s="48" t="s">
        <v>403</v>
      </c>
      <c r="B280" s="51">
        <v>5</v>
      </c>
      <c r="C280" s="51">
        <v>0</v>
      </c>
      <c r="D280" s="51">
        <v>0</v>
      </c>
      <c r="J280" s="48"/>
    </row>
    <row r="281" spans="1:10" x14ac:dyDescent="0.3">
      <c r="A281" s="48" t="s">
        <v>404</v>
      </c>
      <c r="B281" s="51">
        <v>4</v>
      </c>
      <c r="C281" s="51">
        <v>0</v>
      </c>
      <c r="D281" s="51">
        <v>1</v>
      </c>
      <c r="J281" s="48"/>
    </row>
    <row r="282" spans="1:10" x14ac:dyDescent="0.3">
      <c r="A282" s="48" t="s">
        <v>405</v>
      </c>
      <c r="B282" s="51">
        <v>5</v>
      </c>
      <c r="C282" s="51">
        <v>0</v>
      </c>
      <c r="D282" s="51">
        <v>0</v>
      </c>
      <c r="J282" s="48"/>
    </row>
    <row r="283" spans="1:10" x14ac:dyDescent="0.3">
      <c r="A283" s="48" t="s">
        <v>406</v>
      </c>
      <c r="B283" s="51">
        <v>5</v>
      </c>
      <c r="C283" s="51">
        <v>0</v>
      </c>
      <c r="D283" s="51">
        <v>0</v>
      </c>
      <c r="J283" s="48"/>
    </row>
    <row r="284" spans="1:10" x14ac:dyDescent="0.3">
      <c r="A284" s="48" t="s">
        <v>407</v>
      </c>
      <c r="B284" s="51">
        <v>1</v>
      </c>
      <c r="C284" s="51">
        <v>1</v>
      </c>
      <c r="D284" s="51">
        <v>1</v>
      </c>
      <c r="J284" s="48"/>
    </row>
    <row r="285" spans="1:10" x14ac:dyDescent="0.3">
      <c r="A285" s="48" t="s">
        <v>408</v>
      </c>
      <c r="B285" s="51">
        <v>1</v>
      </c>
      <c r="C285" s="51">
        <v>1</v>
      </c>
      <c r="D285" s="51">
        <v>1</v>
      </c>
      <c r="J285" s="48"/>
    </row>
    <row r="286" spans="1:10" x14ac:dyDescent="0.3">
      <c r="A286" s="48" t="s">
        <v>409</v>
      </c>
      <c r="B286" s="51">
        <v>1</v>
      </c>
      <c r="C286" s="51">
        <v>1</v>
      </c>
      <c r="D286" s="51">
        <v>1</v>
      </c>
      <c r="J286" s="48"/>
    </row>
    <row r="287" spans="1:10" x14ac:dyDescent="0.3">
      <c r="A287" s="48" t="s">
        <v>410</v>
      </c>
      <c r="B287" s="51">
        <v>1</v>
      </c>
      <c r="C287" s="51">
        <v>1</v>
      </c>
      <c r="D287" s="51">
        <v>1</v>
      </c>
      <c r="J287" s="48"/>
    </row>
    <row r="288" spans="1:10" x14ac:dyDescent="0.3">
      <c r="A288" s="48" t="s">
        <v>411</v>
      </c>
      <c r="B288" s="51">
        <v>5</v>
      </c>
      <c r="C288" s="51">
        <v>0</v>
      </c>
      <c r="D288" s="51">
        <v>0</v>
      </c>
      <c r="J288" s="48"/>
    </row>
    <row r="289" spans="1:10" x14ac:dyDescent="0.3">
      <c r="A289" s="48" t="s">
        <v>412</v>
      </c>
      <c r="B289" s="51">
        <v>5</v>
      </c>
      <c r="C289" s="51">
        <v>0</v>
      </c>
      <c r="D289" s="51">
        <v>0</v>
      </c>
      <c r="J289" s="48"/>
    </row>
    <row r="290" spans="1:10" x14ac:dyDescent="0.3">
      <c r="A290" s="48" t="s">
        <v>413</v>
      </c>
      <c r="B290" s="51">
        <v>5</v>
      </c>
      <c r="C290" s="51">
        <v>0</v>
      </c>
      <c r="D290" s="51">
        <v>0</v>
      </c>
      <c r="J290" s="48"/>
    </row>
    <row r="291" spans="1:10" x14ac:dyDescent="0.3">
      <c r="A291" s="48" t="s">
        <v>414</v>
      </c>
      <c r="B291" s="51">
        <v>2</v>
      </c>
      <c r="C291" s="51">
        <v>1</v>
      </c>
      <c r="D291" s="51">
        <v>1</v>
      </c>
      <c r="J291" s="48"/>
    </row>
    <row r="292" spans="1:10" x14ac:dyDescent="0.3">
      <c r="A292" s="48" t="s">
        <v>415</v>
      </c>
      <c r="B292" s="51">
        <v>1</v>
      </c>
      <c r="C292" s="51">
        <v>1</v>
      </c>
      <c r="D292" s="51">
        <v>1</v>
      </c>
      <c r="J292" s="48"/>
    </row>
    <row r="293" spans="1:10" x14ac:dyDescent="0.3">
      <c r="A293" s="48" t="s">
        <v>416</v>
      </c>
      <c r="B293" s="51">
        <v>4</v>
      </c>
      <c r="C293" s="51">
        <v>0</v>
      </c>
      <c r="D293" s="51">
        <v>1</v>
      </c>
      <c r="J293" s="48"/>
    </row>
    <row r="294" spans="1:10" x14ac:dyDescent="0.3">
      <c r="A294" s="48" t="s">
        <v>417</v>
      </c>
      <c r="B294" s="51">
        <v>4</v>
      </c>
      <c r="C294" s="51">
        <v>0</v>
      </c>
      <c r="D294" s="51">
        <v>1</v>
      </c>
      <c r="J294" s="48"/>
    </row>
    <row r="295" spans="1:10" x14ac:dyDescent="0.3">
      <c r="A295" s="48" t="s">
        <v>418</v>
      </c>
      <c r="B295" s="51">
        <v>5</v>
      </c>
      <c r="C295" s="51">
        <v>0</v>
      </c>
      <c r="D295" s="51">
        <v>0</v>
      </c>
      <c r="J295" s="48"/>
    </row>
    <row r="296" spans="1:10" x14ac:dyDescent="0.3">
      <c r="A296" s="48" t="s">
        <v>419</v>
      </c>
      <c r="B296" s="51">
        <v>5</v>
      </c>
      <c r="C296" s="51">
        <v>0</v>
      </c>
      <c r="D296" s="51">
        <v>0</v>
      </c>
      <c r="J296" s="48"/>
    </row>
    <row r="297" spans="1:10" x14ac:dyDescent="0.3">
      <c r="A297" s="48" t="s">
        <v>420</v>
      </c>
      <c r="B297" s="51">
        <v>4</v>
      </c>
      <c r="C297" s="51">
        <v>0</v>
      </c>
      <c r="D297" s="51">
        <v>1</v>
      </c>
      <c r="J297" s="48"/>
    </row>
    <row r="298" spans="1:10" x14ac:dyDescent="0.3">
      <c r="A298" s="48" t="s">
        <v>421</v>
      </c>
      <c r="B298" s="51">
        <v>1</v>
      </c>
      <c r="C298" s="51">
        <v>1</v>
      </c>
      <c r="D298" s="51">
        <v>1</v>
      </c>
      <c r="J298" s="48"/>
    </row>
    <row r="299" spans="1:10" x14ac:dyDescent="0.3">
      <c r="A299" s="48" t="s">
        <v>422</v>
      </c>
      <c r="B299" s="51">
        <v>4</v>
      </c>
      <c r="C299" s="51">
        <v>0</v>
      </c>
      <c r="D299" s="51">
        <v>1</v>
      </c>
      <c r="J299" s="48"/>
    </row>
    <row r="300" spans="1:10" x14ac:dyDescent="0.3">
      <c r="A300" s="48" t="s">
        <v>423</v>
      </c>
      <c r="B300" s="51">
        <v>1</v>
      </c>
      <c r="C300" s="51">
        <v>1</v>
      </c>
      <c r="D300" s="51">
        <v>1</v>
      </c>
      <c r="J300" s="48"/>
    </row>
    <row r="301" spans="1:10" x14ac:dyDescent="0.3">
      <c r="A301" s="48" t="s">
        <v>424</v>
      </c>
      <c r="B301" s="51">
        <v>4</v>
      </c>
      <c r="C301" s="51">
        <v>0</v>
      </c>
      <c r="D301" s="51">
        <v>1</v>
      </c>
      <c r="J301" s="48"/>
    </row>
    <row r="302" spans="1:10" x14ac:dyDescent="0.3">
      <c r="A302" s="48" t="s">
        <v>425</v>
      </c>
      <c r="B302" s="51">
        <v>4</v>
      </c>
      <c r="C302" s="51">
        <v>0</v>
      </c>
      <c r="D302" s="51">
        <v>1</v>
      </c>
      <c r="J302" s="48"/>
    </row>
    <row r="303" spans="1:10" x14ac:dyDescent="0.3">
      <c r="A303" s="48" t="s">
        <v>426</v>
      </c>
      <c r="B303" s="51">
        <v>2</v>
      </c>
      <c r="C303" s="51">
        <v>1</v>
      </c>
      <c r="D303" s="51">
        <v>1</v>
      </c>
      <c r="J303" s="48"/>
    </row>
    <row r="304" spans="1:10" x14ac:dyDescent="0.3">
      <c r="A304" s="48" t="s">
        <v>427</v>
      </c>
      <c r="B304" s="51">
        <v>2</v>
      </c>
      <c r="C304" s="51">
        <v>1</v>
      </c>
      <c r="D304" s="51">
        <v>1</v>
      </c>
      <c r="J304" s="48"/>
    </row>
    <row r="305" spans="1:10" x14ac:dyDescent="0.3">
      <c r="A305" s="48" t="s">
        <v>428</v>
      </c>
      <c r="B305" s="51">
        <v>5</v>
      </c>
      <c r="C305" s="51">
        <v>0</v>
      </c>
      <c r="D305" s="51">
        <v>0</v>
      </c>
      <c r="J305" s="48"/>
    </row>
    <row r="306" spans="1:10" x14ac:dyDescent="0.3">
      <c r="A306" s="48" t="s">
        <v>429</v>
      </c>
      <c r="B306" s="51">
        <v>4</v>
      </c>
      <c r="C306" s="51">
        <v>0</v>
      </c>
      <c r="D306" s="51">
        <v>1</v>
      </c>
      <c r="J306" s="48"/>
    </row>
    <row r="307" spans="1:10" x14ac:dyDescent="0.3">
      <c r="A307" s="48" t="s">
        <v>430</v>
      </c>
      <c r="B307" s="51">
        <v>1</v>
      </c>
      <c r="C307" s="51">
        <v>1</v>
      </c>
      <c r="D307" s="51">
        <v>1</v>
      </c>
      <c r="J307" s="48"/>
    </row>
    <row r="308" spans="1:10" s="63" customFormat="1" x14ac:dyDescent="0.3">
      <c r="A308" s="65" t="s">
        <v>431</v>
      </c>
      <c r="C308" s="64">
        <f>COUNTIF(C2:C307,"1")/306</f>
        <v>0.48366013071895425</v>
      </c>
      <c r="D308" s="64">
        <f>COUNTIF(D2:D307,"1")/306</f>
        <v>0.76143790849673199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InitData</vt:lpstr>
      <vt:lpstr>MortData</vt:lpstr>
      <vt:lpstr>RockData</vt:lpstr>
      <vt:lpstr>Dvalues</vt:lpstr>
      <vt:lpstr>Autologistic</vt:lpstr>
      <vt:lpstr>BiSSE</vt:lpstr>
      <vt:lpstr>Climate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duncan learmouth</dc:creator>
  <cp:lastModifiedBy>duncan learmouth</cp:lastModifiedBy>
  <dcterms:created xsi:type="dcterms:W3CDTF">2020-04-21T14:38:29Z</dcterms:created>
  <dcterms:modified xsi:type="dcterms:W3CDTF">2021-05-07T12:40:46Z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e8f8129ca3e542509fb5b888000a6280</vt:lpwstr>
  </property>
</Properties>
</file>