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4385" windowHeight="3915"/>
  </bookViews>
  <sheets>
    <sheet name="Quaternary" sheetId="1" r:id="rId1"/>
  </sheets>
  <calcPr calcId="145621"/>
</workbook>
</file>

<file path=xl/calcChain.xml><?xml version="1.0" encoding="utf-8"?>
<calcChain xmlns="http://schemas.openxmlformats.org/spreadsheetml/2006/main">
  <c r="M469" i="1" l="1"/>
  <c r="O469" i="1"/>
  <c r="O588" i="1" l="1"/>
  <c r="O587" i="1"/>
  <c r="O583" i="1"/>
  <c r="O584" i="1"/>
  <c r="O586" i="1"/>
  <c r="O585" i="1"/>
  <c r="O580" i="1"/>
  <c r="O581" i="1"/>
  <c r="O582" i="1"/>
  <c r="O577" i="1"/>
  <c r="O567" i="1"/>
  <c r="O566" i="1"/>
  <c r="O570" i="1"/>
  <c r="O569" i="1"/>
  <c r="O575" i="1"/>
  <c r="O571" i="1"/>
  <c r="O574" i="1"/>
  <c r="O576" i="1"/>
  <c r="O573" i="1"/>
  <c r="O572" i="1"/>
  <c r="O578" i="1"/>
  <c r="O568" i="1"/>
  <c r="O604" i="1"/>
  <c r="O589" i="1"/>
  <c r="O590" i="1"/>
  <c r="O591" i="1"/>
  <c r="O596" i="1"/>
  <c r="O597" i="1"/>
  <c r="O598" i="1"/>
  <c r="O599" i="1"/>
  <c r="O593" i="1"/>
  <c r="O592" i="1"/>
  <c r="O594" i="1"/>
  <c r="O601" i="1"/>
  <c r="O600" i="1"/>
  <c r="O602" i="1"/>
  <c r="O603" i="1"/>
  <c r="O595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2" i="1"/>
  <c r="O453" i="1"/>
  <c r="O455" i="1"/>
  <c r="O456" i="1"/>
  <c r="O454" i="1"/>
  <c r="O458" i="1"/>
  <c r="O459" i="1"/>
  <c r="O461" i="1"/>
  <c r="O462" i="1"/>
  <c r="O463" i="1"/>
  <c r="O464" i="1"/>
  <c r="O466" i="1"/>
  <c r="O465" i="1"/>
  <c r="O467" i="1"/>
  <c r="O468" i="1"/>
  <c r="O472" i="1"/>
  <c r="O473" i="1"/>
  <c r="O476" i="1"/>
  <c r="O485" i="1"/>
  <c r="O483" i="1"/>
  <c r="O487" i="1"/>
  <c r="O478" i="1"/>
  <c r="O474" i="1"/>
  <c r="O491" i="1"/>
  <c r="O492" i="1"/>
  <c r="O498" i="1"/>
  <c r="O499" i="1"/>
  <c r="O500" i="1"/>
  <c r="O501" i="1"/>
  <c r="O505" i="1"/>
  <c r="O510" i="1"/>
  <c r="O511" i="1"/>
  <c r="O517" i="1"/>
  <c r="O516" i="1"/>
  <c r="O515" i="1"/>
  <c r="O512" i="1"/>
  <c r="O522" i="1"/>
  <c r="O525" i="1"/>
  <c r="O526" i="1"/>
  <c r="O539" i="1"/>
  <c r="O540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6" i="1"/>
  <c r="O555" i="1"/>
  <c r="O557" i="1"/>
  <c r="O558" i="1"/>
  <c r="O559" i="1"/>
  <c r="O560" i="1"/>
  <c r="O561" i="1"/>
  <c r="O562" i="1"/>
  <c r="O563" i="1"/>
  <c r="O564" i="1"/>
  <c r="O565" i="1"/>
  <c r="O412" i="1"/>
  <c r="O413" i="1"/>
  <c r="O415" i="1"/>
  <c r="O414" i="1"/>
  <c r="O416" i="1"/>
  <c r="O417" i="1"/>
  <c r="O418" i="1"/>
  <c r="O420" i="1"/>
  <c r="O422" i="1"/>
  <c r="O421" i="1"/>
  <c r="O419" i="1"/>
  <c r="O423" i="1"/>
  <c r="O424" i="1"/>
  <c r="O425" i="1"/>
  <c r="O426" i="1"/>
  <c r="O434" i="1"/>
  <c r="O435" i="1"/>
  <c r="O432" i="1"/>
  <c r="O431" i="1"/>
  <c r="O433" i="1"/>
  <c r="O436" i="1"/>
  <c r="O430" i="1"/>
  <c r="O429" i="1"/>
  <c r="O427" i="1"/>
  <c r="O428" i="1"/>
  <c r="O411" i="1"/>
  <c r="O408" i="1"/>
  <c r="O405" i="1"/>
  <c r="O404" i="1"/>
  <c r="O354" i="1"/>
  <c r="O355" i="1"/>
  <c r="O357" i="1"/>
  <c r="O358" i="1"/>
  <c r="O359" i="1"/>
  <c r="O360" i="1"/>
  <c r="O361" i="1"/>
  <c r="O362" i="1"/>
  <c r="O363" i="1"/>
  <c r="O364" i="1"/>
  <c r="O365" i="1"/>
  <c r="O366" i="1"/>
  <c r="O368" i="1"/>
  <c r="O367" i="1"/>
  <c r="O369" i="1"/>
  <c r="O371" i="1"/>
  <c r="O370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4" i="1"/>
  <c r="O395" i="1"/>
  <c r="O396" i="1"/>
  <c r="O397" i="1"/>
  <c r="O398" i="1"/>
  <c r="O399" i="1"/>
  <c r="O400" i="1"/>
  <c r="O401" i="1"/>
  <c r="O402" i="1"/>
  <c r="O356" i="1"/>
  <c r="O352" i="1"/>
  <c r="O343" i="1"/>
  <c r="O318" i="1"/>
  <c r="O324" i="1"/>
  <c r="O305" i="1"/>
  <c r="O300" i="1"/>
  <c r="O292" i="1"/>
  <c r="O280" i="1"/>
  <c r="O287" i="1"/>
  <c r="O294" i="1"/>
  <c r="O284" i="1"/>
  <c r="O286" i="1"/>
  <c r="O274" i="1"/>
  <c r="O255" i="1"/>
  <c r="O227" i="1"/>
  <c r="O228" i="1"/>
  <c r="O229" i="1"/>
  <c r="O230" i="1"/>
  <c r="O231" i="1"/>
  <c r="O234" i="1"/>
  <c r="O235" i="1"/>
  <c r="O233" i="1"/>
  <c r="O232" i="1"/>
  <c r="O237" i="1"/>
  <c r="O236" i="1"/>
  <c r="O238" i="1"/>
  <c r="O240" i="1"/>
  <c r="O239" i="1"/>
  <c r="O242" i="1"/>
  <c r="O241" i="1"/>
  <c r="O247" i="1"/>
  <c r="O245" i="1"/>
  <c r="O243" i="1"/>
  <c r="O246" i="1"/>
  <c r="O249" i="1"/>
  <c r="O248" i="1"/>
  <c r="O244" i="1"/>
  <c r="O253" i="1"/>
  <c r="O254" i="1"/>
  <c r="O264" i="1"/>
  <c r="O214" i="1"/>
  <c r="O183" i="1"/>
  <c r="O184" i="1"/>
  <c r="O185" i="1"/>
  <c r="O186" i="1"/>
  <c r="O187" i="1"/>
  <c r="O188" i="1"/>
  <c r="O225" i="1"/>
  <c r="O193" i="1"/>
  <c r="O215" i="1"/>
  <c r="O208" i="1"/>
  <c r="O209" i="1"/>
  <c r="O190" i="1"/>
  <c r="O189" i="1"/>
  <c r="O191" i="1"/>
  <c r="O195" i="1"/>
  <c r="O213" i="1"/>
  <c r="O220" i="1"/>
  <c r="O219" i="1"/>
  <c r="O218" i="1"/>
  <c r="O212" i="1"/>
  <c r="O210" i="1"/>
  <c r="O221" i="1"/>
  <c r="O203" i="1"/>
  <c r="O192" i="1"/>
  <c r="O217" i="1"/>
  <c r="O199" i="1"/>
  <c r="O202" i="1"/>
  <c r="O197" i="1"/>
  <c r="O194" i="1"/>
  <c r="O205" i="1"/>
  <c r="O204" i="1"/>
  <c r="O198" i="1"/>
  <c r="O201" i="1"/>
  <c r="O222" i="1"/>
  <c r="O223" i="1"/>
  <c r="O196" i="1"/>
  <c r="O56" i="1"/>
  <c r="O57" i="1"/>
  <c r="O58" i="1"/>
  <c r="O59" i="1"/>
  <c r="O60" i="1"/>
  <c r="O62" i="1"/>
  <c r="O61" i="1"/>
  <c r="O63" i="1"/>
  <c r="O70" i="1"/>
  <c r="O71" i="1"/>
  <c r="O66" i="1"/>
  <c r="O67" i="1"/>
  <c r="O64" i="1"/>
  <c r="O69" i="1"/>
  <c r="O72" i="1"/>
  <c r="O65" i="1"/>
  <c r="O68" i="1"/>
  <c r="O74" i="1"/>
  <c r="O73" i="1"/>
  <c r="O75" i="1"/>
  <c r="O77" i="1"/>
  <c r="O76" i="1"/>
  <c r="O78" i="1"/>
  <c r="O79" i="1"/>
  <c r="O80" i="1"/>
  <c r="O86" i="1"/>
  <c r="O87" i="1"/>
  <c r="O85" i="1"/>
  <c r="O84" i="1"/>
  <c r="O81" i="1"/>
  <c r="O88" i="1"/>
  <c r="O89" i="1"/>
  <c r="O82" i="1"/>
  <c r="O90" i="1"/>
  <c r="O91" i="1"/>
  <c r="O92" i="1"/>
  <c r="O83" i="1"/>
  <c r="O93" i="1"/>
  <c r="O105" i="1"/>
  <c r="O98" i="1"/>
  <c r="O102" i="1"/>
  <c r="O103" i="1"/>
  <c r="O104" i="1"/>
  <c r="O100" i="1"/>
  <c r="O96" i="1"/>
  <c r="O94" i="1"/>
  <c r="O95" i="1"/>
  <c r="O97" i="1"/>
  <c r="O99" i="1"/>
  <c r="O101" i="1"/>
  <c r="O106" i="1"/>
  <c r="O111" i="1"/>
  <c r="O107" i="1"/>
  <c r="O110" i="1"/>
  <c r="O109" i="1"/>
  <c r="O112" i="1"/>
  <c r="O108" i="1"/>
  <c r="O113" i="1"/>
  <c r="O114" i="1"/>
  <c r="O55" i="1"/>
  <c r="O4" i="1"/>
  <c r="O7" i="1"/>
  <c r="O5" i="1"/>
  <c r="O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30" i="1"/>
  <c r="O24" i="1"/>
  <c r="O25" i="1"/>
  <c r="O23" i="1"/>
  <c r="O28" i="1"/>
  <c r="O21" i="1"/>
  <c r="O26" i="1"/>
  <c r="O22" i="1"/>
  <c r="O29" i="1"/>
  <c r="O27" i="1"/>
  <c r="O33" i="1"/>
  <c r="O32" i="1"/>
  <c r="O31" i="1"/>
  <c r="O34" i="1"/>
  <c r="O35" i="1"/>
  <c r="O36" i="1"/>
  <c r="O37" i="1"/>
  <c r="O38" i="1"/>
  <c r="O40" i="1"/>
  <c r="O41" i="1"/>
  <c r="O44" i="1"/>
  <c r="O42" i="1"/>
  <c r="O43" i="1"/>
  <c r="O39" i="1"/>
  <c r="O47" i="1"/>
  <c r="O46" i="1"/>
  <c r="O45" i="1"/>
  <c r="O49" i="1"/>
  <c r="O48" i="1"/>
  <c r="O50" i="1"/>
  <c r="O51" i="1"/>
  <c r="O3" i="1"/>
  <c r="M120" i="1"/>
  <c r="M4" i="1" l="1"/>
  <c r="M7" i="1"/>
  <c r="M5" i="1"/>
  <c r="M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30" i="1"/>
  <c r="M24" i="1"/>
  <c r="M25" i="1"/>
  <c r="M23" i="1"/>
  <c r="M28" i="1"/>
  <c r="M21" i="1"/>
  <c r="M26" i="1"/>
  <c r="M22" i="1"/>
  <c r="M29" i="1"/>
  <c r="M27" i="1"/>
  <c r="M33" i="1"/>
  <c r="M32" i="1"/>
  <c r="M31" i="1"/>
  <c r="M34" i="1"/>
  <c r="M35" i="1"/>
  <c r="M36" i="1"/>
  <c r="M37" i="1"/>
  <c r="M38" i="1"/>
  <c r="M41" i="1"/>
  <c r="M44" i="1"/>
  <c r="M42" i="1"/>
  <c r="M43" i="1"/>
  <c r="M39" i="1"/>
  <c r="M47" i="1"/>
  <c r="M46" i="1"/>
  <c r="M45" i="1"/>
  <c r="M49" i="1"/>
  <c r="M48" i="1"/>
  <c r="M50" i="1"/>
  <c r="M51" i="1"/>
  <c r="M52" i="1"/>
  <c r="M53" i="1"/>
  <c r="M54" i="1"/>
  <c r="M55" i="1"/>
  <c r="M56" i="1"/>
  <c r="M57" i="1"/>
  <c r="M58" i="1"/>
  <c r="M59" i="1"/>
  <c r="M60" i="1"/>
  <c r="M62" i="1"/>
  <c r="M61" i="1"/>
  <c r="M63" i="1"/>
  <c r="M70" i="1"/>
  <c r="M71" i="1"/>
  <c r="M66" i="1"/>
  <c r="M67" i="1"/>
  <c r="M64" i="1"/>
  <c r="M69" i="1"/>
  <c r="M72" i="1"/>
  <c r="M65" i="1"/>
  <c r="M68" i="1"/>
  <c r="M74" i="1"/>
  <c r="M73" i="1"/>
  <c r="M75" i="1"/>
  <c r="M77" i="1"/>
  <c r="M76" i="1"/>
  <c r="M78" i="1"/>
  <c r="M79" i="1"/>
  <c r="M80" i="1"/>
  <c r="M86" i="1"/>
  <c r="M87" i="1"/>
  <c r="M85" i="1"/>
  <c r="M84" i="1"/>
  <c r="M81" i="1"/>
  <c r="M88" i="1"/>
  <c r="M89" i="1"/>
  <c r="M82" i="1"/>
  <c r="M90" i="1"/>
  <c r="M91" i="1"/>
  <c r="M92" i="1"/>
  <c r="M83" i="1"/>
  <c r="M93" i="1"/>
  <c r="M105" i="1"/>
  <c r="M98" i="1"/>
  <c r="M102" i="1"/>
  <c r="M103" i="1"/>
  <c r="M104" i="1"/>
  <c r="M100" i="1"/>
  <c r="M96" i="1"/>
  <c r="M94" i="1"/>
  <c r="M95" i="1"/>
  <c r="M97" i="1"/>
  <c r="M99" i="1"/>
  <c r="M101" i="1"/>
  <c r="M106" i="1"/>
  <c r="M111" i="1"/>
  <c r="M107" i="1"/>
  <c r="M110" i="1"/>
  <c r="M109" i="1"/>
  <c r="M112" i="1"/>
  <c r="M108" i="1"/>
  <c r="M113" i="1"/>
  <c r="M114" i="1"/>
  <c r="M3" i="1"/>
  <c r="M116" i="1"/>
  <c r="M117" i="1"/>
  <c r="M118" i="1"/>
  <c r="M119" i="1"/>
  <c r="M121" i="1"/>
  <c r="M122" i="1"/>
  <c r="M123" i="1"/>
  <c r="M124" i="1"/>
  <c r="M125" i="1"/>
  <c r="M128" i="1"/>
  <c r="M126" i="1"/>
  <c r="M127" i="1"/>
  <c r="M129" i="1"/>
  <c r="M135" i="1"/>
  <c r="M130" i="1"/>
  <c r="M131" i="1"/>
  <c r="M132" i="1"/>
  <c r="M133" i="1"/>
  <c r="M134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15" i="1"/>
  <c r="M148" i="1"/>
  <c r="M150" i="1"/>
  <c r="M149" i="1"/>
  <c r="M151" i="1"/>
  <c r="M152" i="1"/>
  <c r="M153" i="1"/>
  <c r="M154" i="1"/>
  <c r="M155" i="1"/>
  <c r="M156" i="1"/>
  <c r="M157" i="1"/>
  <c r="M159" i="1"/>
  <c r="M158" i="1"/>
  <c r="M161" i="1"/>
  <c r="M160" i="1"/>
  <c r="M162" i="1"/>
  <c r="M163" i="1"/>
  <c r="M168" i="1"/>
  <c r="M164" i="1"/>
  <c r="M166" i="1"/>
  <c r="M165" i="1"/>
  <c r="M171" i="1"/>
  <c r="M169" i="1"/>
  <c r="M167" i="1"/>
  <c r="M172" i="1"/>
  <c r="M170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224" i="1"/>
  <c r="M193" i="1"/>
  <c r="M215" i="1"/>
  <c r="M208" i="1"/>
  <c r="M209" i="1"/>
  <c r="M190" i="1"/>
  <c r="M189" i="1"/>
  <c r="M191" i="1"/>
  <c r="M195" i="1"/>
  <c r="M211" i="1"/>
  <c r="M220" i="1"/>
  <c r="M219" i="1"/>
  <c r="M216" i="1"/>
  <c r="M218" i="1"/>
  <c r="M212" i="1"/>
  <c r="M210" i="1"/>
  <c r="M221" i="1"/>
  <c r="M203" i="1"/>
  <c r="M206" i="1"/>
  <c r="M192" i="1"/>
  <c r="M217" i="1"/>
  <c r="M199" i="1"/>
  <c r="M200" i="1"/>
  <c r="M202" i="1"/>
  <c r="M197" i="1"/>
  <c r="M194" i="1"/>
  <c r="M205" i="1"/>
  <c r="M204" i="1"/>
  <c r="M198" i="1"/>
  <c r="M201" i="1"/>
  <c r="M196" i="1"/>
  <c r="M207" i="1"/>
  <c r="M214" i="1"/>
  <c r="M227" i="1"/>
  <c r="M228" i="1"/>
  <c r="M229" i="1"/>
  <c r="M230" i="1"/>
  <c r="M231" i="1"/>
  <c r="M234" i="1"/>
  <c r="M235" i="1"/>
  <c r="M233" i="1"/>
  <c r="M232" i="1"/>
  <c r="M237" i="1"/>
  <c r="M236" i="1"/>
  <c r="M238" i="1"/>
  <c r="M240" i="1"/>
  <c r="M239" i="1"/>
  <c r="M242" i="1"/>
  <c r="M241" i="1"/>
  <c r="M247" i="1"/>
  <c r="M245" i="1"/>
  <c r="M243" i="1"/>
  <c r="M251" i="1"/>
  <c r="M246" i="1"/>
  <c r="M252" i="1"/>
  <c r="M249" i="1"/>
  <c r="M250" i="1"/>
  <c r="M248" i="1"/>
  <c r="M244" i="1"/>
  <c r="M253" i="1"/>
  <c r="M254" i="1"/>
  <c r="M264" i="1"/>
  <c r="M270" i="1"/>
  <c r="M260" i="1"/>
  <c r="M262" i="1"/>
  <c r="M261" i="1"/>
  <c r="M266" i="1"/>
  <c r="M259" i="1"/>
  <c r="M267" i="1"/>
  <c r="M271" i="1"/>
  <c r="M268" i="1"/>
  <c r="M258" i="1"/>
  <c r="M265" i="1"/>
  <c r="M255" i="1"/>
  <c r="M263" i="1"/>
  <c r="M269" i="1"/>
  <c r="M256" i="1"/>
  <c r="M257" i="1"/>
  <c r="M274" i="1"/>
  <c r="M277" i="1"/>
  <c r="M278" i="1"/>
  <c r="M275" i="1"/>
  <c r="M279" i="1"/>
  <c r="M272" i="1"/>
  <c r="M276" i="1"/>
  <c r="M273" i="1"/>
  <c r="M286" i="1"/>
  <c r="M293" i="1"/>
  <c r="M284" i="1"/>
  <c r="M281" i="1"/>
  <c r="M294" i="1"/>
  <c r="M289" i="1"/>
  <c r="M283" i="1"/>
  <c r="M287" i="1"/>
  <c r="M280" i="1"/>
  <c r="M282" i="1"/>
  <c r="M291" i="1"/>
  <c r="M292" i="1"/>
  <c r="M290" i="1"/>
  <c r="M295" i="1"/>
  <c r="M285" i="1"/>
  <c r="M288" i="1"/>
  <c r="M298" i="1"/>
  <c r="M301" i="1"/>
  <c r="M300" i="1"/>
  <c r="M302" i="1"/>
  <c r="M299" i="1"/>
  <c r="M296" i="1"/>
  <c r="M297" i="1"/>
  <c r="M306" i="1"/>
  <c r="M310" i="1"/>
  <c r="M307" i="1"/>
  <c r="M313" i="1"/>
  <c r="M304" i="1"/>
  <c r="M314" i="1"/>
  <c r="M312" i="1"/>
  <c r="M305" i="1"/>
  <c r="M303" i="1"/>
  <c r="M311" i="1"/>
  <c r="M308" i="1"/>
  <c r="M309" i="1"/>
  <c r="M316" i="1"/>
  <c r="M315" i="1"/>
  <c r="M317" i="1"/>
  <c r="M324" i="1"/>
  <c r="M323" i="1"/>
  <c r="M322" i="1"/>
  <c r="M321" i="1"/>
  <c r="M319" i="1"/>
  <c r="M320" i="1"/>
  <c r="M318" i="1"/>
  <c r="M326" i="1"/>
  <c r="M329" i="1"/>
  <c r="M330" i="1"/>
  <c r="M328" i="1"/>
  <c r="M325" i="1"/>
  <c r="M327" i="1"/>
  <c r="M332" i="1"/>
  <c r="M334" i="1"/>
  <c r="M333" i="1"/>
  <c r="M335" i="1"/>
  <c r="M336" i="1"/>
  <c r="M331" i="1"/>
  <c r="M348" i="1"/>
  <c r="M345" i="1"/>
  <c r="M347" i="1"/>
  <c r="M350" i="1"/>
  <c r="M349" i="1"/>
  <c r="M338" i="1"/>
  <c r="M339" i="1"/>
  <c r="M340" i="1"/>
  <c r="M344" i="1"/>
  <c r="M337" i="1"/>
  <c r="M343" i="1"/>
  <c r="M351" i="1"/>
  <c r="M346" i="1"/>
  <c r="M342" i="1"/>
  <c r="M341" i="1"/>
  <c r="M352" i="1"/>
  <c r="M353" i="1"/>
  <c r="M356" i="1"/>
  <c r="M354" i="1"/>
  <c r="M355" i="1"/>
  <c r="M357" i="1"/>
  <c r="M358" i="1"/>
  <c r="M359" i="1"/>
  <c r="M360" i="1"/>
  <c r="M361" i="1"/>
  <c r="M362" i="1"/>
  <c r="M363" i="1"/>
  <c r="M364" i="1"/>
  <c r="M365" i="1"/>
  <c r="M366" i="1"/>
  <c r="M368" i="1"/>
  <c r="M367" i="1"/>
  <c r="M369" i="1"/>
  <c r="M371" i="1"/>
  <c r="M370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5" i="1"/>
  <c r="M414" i="1"/>
  <c r="M416" i="1"/>
  <c r="M417" i="1"/>
  <c r="M418" i="1"/>
  <c r="M420" i="1"/>
  <c r="M422" i="1"/>
  <c r="M421" i="1"/>
  <c r="M419" i="1"/>
  <c r="M423" i="1"/>
  <c r="M424" i="1"/>
  <c r="M425" i="1"/>
  <c r="M426" i="1"/>
  <c r="M434" i="1"/>
  <c r="M435" i="1"/>
  <c r="M432" i="1"/>
  <c r="M431" i="1"/>
  <c r="M433" i="1"/>
  <c r="M436" i="1"/>
  <c r="M430" i="1"/>
  <c r="M429" i="1"/>
  <c r="M427" i="1"/>
  <c r="M428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5" i="1"/>
  <c r="M456" i="1"/>
  <c r="M454" i="1"/>
  <c r="M457" i="1"/>
  <c r="M458" i="1"/>
  <c r="M460" i="1"/>
  <c r="M459" i="1"/>
  <c r="M461" i="1"/>
  <c r="M462" i="1"/>
  <c r="M463" i="1"/>
  <c r="M464" i="1"/>
  <c r="M466" i="1"/>
  <c r="M465" i="1"/>
  <c r="M467" i="1"/>
  <c r="M468" i="1"/>
  <c r="M472" i="1"/>
  <c r="M471" i="1"/>
  <c r="M470" i="1"/>
  <c r="M479" i="1"/>
  <c r="M473" i="1"/>
  <c r="M476" i="1"/>
  <c r="M475" i="1"/>
  <c r="M477" i="1"/>
  <c r="M488" i="1"/>
  <c r="M485" i="1"/>
  <c r="M483" i="1"/>
  <c r="M482" i="1"/>
  <c r="M481" i="1"/>
  <c r="M480" i="1"/>
  <c r="M487" i="1"/>
  <c r="M478" i="1"/>
  <c r="M474" i="1"/>
  <c r="M486" i="1"/>
  <c r="M490" i="1"/>
  <c r="M491" i="1"/>
  <c r="M489" i="1"/>
  <c r="M492" i="1"/>
  <c r="M484" i="1"/>
  <c r="M495" i="1"/>
  <c r="M496" i="1"/>
  <c r="M497" i="1"/>
  <c r="M493" i="1"/>
  <c r="M494" i="1"/>
  <c r="M498" i="1"/>
  <c r="M499" i="1"/>
  <c r="M500" i="1"/>
  <c r="M502" i="1"/>
  <c r="M501" i="1"/>
  <c r="M503" i="1"/>
  <c r="M504" i="1"/>
  <c r="M509" i="1"/>
  <c r="M508" i="1"/>
  <c r="M505" i="1"/>
  <c r="M507" i="1"/>
  <c r="M506" i="1"/>
  <c r="M510" i="1"/>
  <c r="M511" i="1"/>
  <c r="M517" i="1"/>
  <c r="M516" i="1"/>
  <c r="M515" i="1"/>
  <c r="M512" i="1"/>
  <c r="M514" i="1"/>
  <c r="M513" i="1"/>
  <c r="M520" i="1"/>
  <c r="M521" i="1"/>
  <c r="M519" i="1"/>
  <c r="M518" i="1"/>
  <c r="M523" i="1"/>
  <c r="M522" i="1"/>
  <c r="M524" i="1"/>
  <c r="M525" i="1"/>
  <c r="M526" i="1"/>
  <c r="M527" i="1"/>
  <c r="M531" i="1"/>
  <c r="M533" i="1"/>
  <c r="M534" i="1"/>
  <c r="M530" i="1"/>
  <c r="M528" i="1"/>
  <c r="M532" i="1"/>
  <c r="M535" i="1"/>
  <c r="M536" i="1"/>
  <c r="M529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6" i="1"/>
  <c r="M555" i="1"/>
  <c r="M558" i="1"/>
  <c r="M559" i="1"/>
  <c r="M560" i="1"/>
  <c r="M561" i="1"/>
  <c r="M562" i="1"/>
  <c r="M563" i="1"/>
  <c r="M564" i="1"/>
  <c r="M565" i="1"/>
  <c r="M568" i="1"/>
  <c r="M567" i="1"/>
  <c r="M566" i="1"/>
  <c r="M570" i="1"/>
  <c r="M569" i="1"/>
  <c r="M575" i="1"/>
  <c r="M571" i="1"/>
  <c r="M574" i="1"/>
  <c r="M576" i="1"/>
  <c r="M573" i="1"/>
  <c r="M572" i="1"/>
  <c r="M578" i="1"/>
  <c r="M579" i="1"/>
  <c r="M577" i="1"/>
  <c r="M583" i="1"/>
  <c r="M584" i="1"/>
  <c r="M586" i="1"/>
  <c r="M585" i="1"/>
  <c r="M580" i="1"/>
  <c r="M581" i="1"/>
  <c r="M582" i="1"/>
  <c r="M587" i="1"/>
  <c r="M588" i="1"/>
  <c r="M600" i="1"/>
  <c r="M602" i="1"/>
  <c r="M603" i="1"/>
  <c r="M604" i="1"/>
  <c r="M601" i="1"/>
  <c r="M589" i="1"/>
  <c r="M590" i="1"/>
  <c r="M591" i="1"/>
  <c r="M596" i="1"/>
  <c r="M597" i="1"/>
  <c r="M598" i="1"/>
  <c r="M599" i="1"/>
  <c r="M593" i="1"/>
  <c r="M592" i="1"/>
  <c r="M594" i="1"/>
  <c r="M595" i="1"/>
</calcChain>
</file>

<file path=xl/sharedStrings.xml><?xml version="1.0" encoding="utf-8"?>
<sst xmlns="http://schemas.openxmlformats.org/spreadsheetml/2006/main" count="3814" uniqueCount="801">
  <si>
    <t>Ref</t>
  </si>
  <si>
    <t>Sample</t>
  </si>
  <si>
    <t>Age (Ma)</t>
  </si>
  <si>
    <t>Geological Age</t>
  </si>
  <si>
    <t>Volcano</t>
  </si>
  <si>
    <t>Location/Unit</t>
  </si>
  <si>
    <t>Composition</t>
  </si>
  <si>
    <t>Long</t>
  </si>
  <si>
    <t>Lat</t>
  </si>
  <si>
    <t xml:space="preserve">SiO2    </t>
  </si>
  <si>
    <t>James &amp; Murcia (1984)</t>
  </si>
  <si>
    <t xml:space="preserve">CO42 </t>
  </si>
  <si>
    <t>Quaternary</t>
  </si>
  <si>
    <t>Nevado del Ruiz</t>
  </si>
  <si>
    <t>Nevado del Ruiz, Colombia</t>
  </si>
  <si>
    <t>Andesite</t>
  </si>
  <si>
    <t xml:space="preserve">CO44 </t>
  </si>
  <si>
    <t xml:space="preserve">CO49 </t>
  </si>
  <si>
    <t xml:space="preserve">CO50 </t>
  </si>
  <si>
    <t xml:space="preserve">CO57 </t>
  </si>
  <si>
    <t xml:space="preserve">CO58 </t>
  </si>
  <si>
    <t xml:space="preserve">CO62 </t>
  </si>
  <si>
    <t xml:space="preserve">CO65 </t>
  </si>
  <si>
    <t>Marín-Cerón et al. (2010)</t>
  </si>
  <si>
    <t>T-01</t>
  </si>
  <si>
    <t>Purace-Coconucos volcanic complex</t>
  </si>
  <si>
    <t>Purace-Coconucos volcanic complex, Colombia</t>
  </si>
  <si>
    <t>Lava</t>
  </si>
  <si>
    <t>SHA-03</t>
  </si>
  <si>
    <t>PPU-01</t>
  </si>
  <si>
    <t>T-05</t>
  </si>
  <si>
    <t>T-03</t>
  </si>
  <si>
    <t>DJ-12</t>
  </si>
  <si>
    <t>Doña Juana volcanic complex</t>
  </si>
  <si>
    <t>Doña Juana volcanic complex, Colombia</t>
  </si>
  <si>
    <t>DJ-01</t>
  </si>
  <si>
    <t>DJ-11</t>
  </si>
  <si>
    <t>DJ-14</t>
  </si>
  <si>
    <t>DJ-10</t>
  </si>
  <si>
    <t>DJ-09</t>
  </si>
  <si>
    <t xml:space="preserve">CO1 </t>
  </si>
  <si>
    <t>Galeras</t>
  </si>
  <si>
    <t>Galeras, Colombia</t>
  </si>
  <si>
    <t xml:space="preserve">CO11 </t>
  </si>
  <si>
    <t xml:space="preserve">CO12 </t>
  </si>
  <si>
    <t xml:space="preserve">CO17 </t>
  </si>
  <si>
    <t xml:space="preserve">GA1 </t>
  </si>
  <si>
    <t xml:space="preserve">GA10 </t>
  </si>
  <si>
    <t xml:space="preserve">GA2 </t>
  </si>
  <si>
    <t xml:space="preserve">GA3 </t>
  </si>
  <si>
    <t xml:space="preserve">GA4 </t>
  </si>
  <si>
    <t xml:space="preserve">GA5 </t>
  </si>
  <si>
    <t xml:space="preserve">GA6 </t>
  </si>
  <si>
    <t xml:space="preserve">GA7 </t>
  </si>
  <si>
    <t xml:space="preserve">GA8 </t>
  </si>
  <si>
    <t xml:space="preserve">GA9 </t>
  </si>
  <si>
    <t>GAL-2</t>
  </si>
  <si>
    <t>GAL-4</t>
  </si>
  <si>
    <t>GAL-1</t>
  </si>
  <si>
    <t>AZ-10</t>
  </si>
  <si>
    <t>Azufral volcanic complex</t>
  </si>
  <si>
    <t>Azufral volcanic complex, Colombia</t>
  </si>
  <si>
    <t>AZ-205</t>
  </si>
  <si>
    <t>AZ-76</t>
  </si>
  <si>
    <t>AZ-308</t>
  </si>
  <si>
    <t>AZ-07</t>
  </si>
  <si>
    <t>AZ-08</t>
  </si>
  <si>
    <t>AZ-09</t>
  </si>
  <si>
    <t>Chiaradia et al. (2011)</t>
  </si>
  <si>
    <t>E05064</t>
  </si>
  <si>
    <t>Pleistocene</t>
  </si>
  <si>
    <t>Pilavo</t>
  </si>
  <si>
    <t>Pilavo volcano, Ecuador</t>
  </si>
  <si>
    <t>E05156</t>
  </si>
  <si>
    <t>E05149</t>
  </si>
  <si>
    <t>E05153</t>
  </si>
  <si>
    <t>E05154</t>
  </si>
  <si>
    <t>E05155</t>
  </si>
  <si>
    <t>E05151</t>
  </si>
  <si>
    <t>E05067</t>
  </si>
  <si>
    <t>E05065</t>
  </si>
  <si>
    <t>E05066</t>
  </si>
  <si>
    <t>E05148</t>
  </si>
  <si>
    <t>E05150</t>
  </si>
  <si>
    <t>Bas. andesite</t>
  </si>
  <si>
    <t>E05152</t>
  </si>
  <si>
    <t>Beguelin et al. (2015)</t>
  </si>
  <si>
    <t>PB12016</t>
  </si>
  <si>
    <t>Yanaurcu</t>
  </si>
  <si>
    <t>Ñagñaro Dome, Yanaurcu Volc.</t>
  </si>
  <si>
    <t>PB12017</t>
  </si>
  <si>
    <t>PB12015</t>
  </si>
  <si>
    <t>PB12013</t>
  </si>
  <si>
    <t>PB12014</t>
  </si>
  <si>
    <t>PB12028</t>
  </si>
  <si>
    <t>PB12005</t>
  </si>
  <si>
    <t>PB12002</t>
  </si>
  <si>
    <t>Cerro Negro Group, Yanaurcu Volc.</t>
  </si>
  <si>
    <t>PB12001</t>
  </si>
  <si>
    <t>PB12008</t>
  </si>
  <si>
    <t>PB12037</t>
  </si>
  <si>
    <t>PB12039</t>
  </si>
  <si>
    <t>PB12010</t>
  </si>
  <si>
    <t>PB12009</t>
  </si>
  <si>
    <t>PB12034</t>
  </si>
  <si>
    <t>PB12020</t>
  </si>
  <si>
    <t>PB12022</t>
  </si>
  <si>
    <t>PB12019</t>
  </si>
  <si>
    <t>Bryant et al. (2006)</t>
  </si>
  <si>
    <t>Imb-45</t>
  </si>
  <si>
    <t>Imbabura</t>
  </si>
  <si>
    <t>andesite</t>
  </si>
  <si>
    <t>Imb-28</t>
  </si>
  <si>
    <t>Imb-29</t>
  </si>
  <si>
    <t>Imb-26</t>
  </si>
  <si>
    <t>Imb-36</t>
  </si>
  <si>
    <t>Imb-1</t>
  </si>
  <si>
    <t>Imb-3</t>
  </si>
  <si>
    <t>Imb-11</t>
  </si>
  <si>
    <t>Imb-38</t>
  </si>
  <si>
    <t>Imb-30</t>
  </si>
  <si>
    <t>Chiaradia et al. (2009)</t>
  </si>
  <si>
    <t>E05001</t>
  </si>
  <si>
    <t>11 ka</t>
  </si>
  <si>
    <t>Pululagua</t>
  </si>
  <si>
    <t>Frontal arc</t>
  </si>
  <si>
    <t>Dacite</t>
  </si>
  <si>
    <t>E05007</t>
  </si>
  <si>
    <t>E05008</t>
  </si>
  <si>
    <t>E05042</t>
  </si>
  <si>
    <t>Pul-7</t>
  </si>
  <si>
    <t>dacite</t>
  </si>
  <si>
    <t>Pul-4</t>
  </si>
  <si>
    <t>Pul-11</t>
  </si>
  <si>
    <t>Pul-9</t>
  </si>
  <si>
    <t>E05003</t>
  </si>
  <si>
    <t>2.2 ka</t>
  </si>
  <si>
    <t>E05010</t>
  </si>
  <si>
    <t>&lt;55 ka</t>
  </si>
  <si>
    <t>Pichincha</t>
  </si>
  <si>
    <t>Guagua Pichincha</t>
  </si>
  <si>
    <t>E05013</t>
  </si>
  <si>
    <t>E05012</t>
  </si>
  <si>
    <t>Gp-1</t>
  </si>
  <si>
    <t>E05015</t>
  </si>
  <si>
    <t>850-260 ka</t>
  </si>
  <si>
    <t>Rucu Pichincha</t>
  </si>
  <si>
    <t>E05139</t>
  </si>
  <si>
    <t>&gt;0.85 Ma</t>
  </si>
  <si>
    <t>Pre-caldera</t>
  </si>
  <si>
    <t>Main arc</t>
  </si>
  <si>
    <t>Rhyolite</t>
  </si>
  <si>
    <t>E05140</t>
  </si>
  <si>
    <t>E05025</t>
  </si>
  <si>
    <t>E05028</t>
  </si>
  <si>
    <t>E05014</t>
  </si>
  <si>
    <t>E05131</t>
  </si>
  <si>
    <t>E05141</t>
  </si>
  <si>
    <t>E05018</t>
  </si>
  <si>
    <t>E05130</t>
  </si>
  <si>
    <t>E05017</t>
  </si>
  <si>
    <t>E05016</t>
  </si>
  <si>
    <t>Il-2</t>
  </si>
  <si>
    <t>Ilalo</t>
  </si>
  <si>
    <t>E05046</t>
  </si>
  <si>
    <t>≥1.6 Ma</t>
  </si>
  <si>
    <t>E05134</t>
  </si>
  <si>
    <t>Basaltic andesite</t>
  </si>
  <si>
    <t>E05133</t>
  </si>
  <si>
    <t>E05144</t>
  </si>
  <si>
    <t>&lt;40 ka</t>
  </si>
  <si>
    <t>Chacana</t>
  </si>
  <si>
    <t>Young Chacana</t>
  </si>
  <si>
    <t>Chiardia et al. (2014a)</t>
  </si>
  <si>
    <t>E05022</t>
  </si>
  <si>
    <t>Yuyos flow, Chacana Caldera Complex, Ecuador</t>
  </si>
  <si>
    <t>E12005</t>
  </si>
  <si>
    <t>E05023</t>
  </si>
  <si>
    <t>E12004</t>
  </si>
  <si>
    <t>E12003</t>
  </si>
  <si>
    <t>E12006</t>
  </si>
  <si>
    <t>E05024</t>
  </si>
  <si>
    <t>E12002</t>
  </si>
  <si>
    <t>Chiaradia et al. (2004)</t>
  </si>
  <si>
    <t>E94008</t>
  </si>
  <si>
    <t>1 to 3</t>
  </si>
  <si>
    <t>E12007</t>
  </si>
  <si>
    <t>E94007</t>
  </si>
  <si>
    <t>957g</t>
  </si>
  <si>
    <t>Atacazo</t>
  </si>
  <si>
    <t>At-02</t>
  </si>
  <si>
    <t>Ch-4</t>
  </si>
  <si>
    <t>rhyolite</t>
  </si>
  <si>
    <t>Ch-5</t>
  </si>
  <si>
    <t>Ch-8</t>
  </si>
  <si>
    <t>Ch-6</t>
  </si>
  <si>
    <t>Ch-7</t>
  </si>
  <si>
    <t>Ch-3</t>
  </si>
  <si>
    <t>E05132</t>
  </si>
  <si>
    <t>E05035</t>
  </si>
  <si>
    <t>31 ka</t>
  </si>
  <si>
    <t>E05135</t>
  </si>
  <si>
    <t>180 ka</t>
  </si>
  <si>
    <t>Old Chacana</t>
  </si>
  <si>
    <t>E05136</t>
  </si>
  <si>
    <t>165 ka</t>
  </si>
  <si>
    <t>E05036</t>
  </si>
  <si>
    <t>200-100 ka</t>
  </si>
  <si>
    <t>E05032</t>
  </si>
  <si>
    <t>1773 AD</t>
  </si>
  <si>
    <t>E05019</t>
  </si>
  <si>
    <t>30 ka</t>
  </si>
  <si>
    <t>E05137</t>
  </si>
  <si>
    <t>21 ka</t>
  </si>
  <si>
    <t>E05138</t>
  </si>
  <si>
    <t>1760 AD</t>
  </si>
  <si>
    <t>E05021</t>
  </si>
  <si>
    <t>E05142</t>
  </si>
  <si>
    <t>39 ka</t>
  </si>
  <si>
    <t>E05143</t>
  </si>
  <si>
    <t>E05147</t>
  </si>
  <si>
    <t>&lt;37 ka</t>
  </si>
  <si>
    <t>E05030</t>
  </si>
  <si>
    <t>HHV</t>
  </si>
  <si>
    <t>Antisana</t>
  </si>
  <si>
    <t>3D1An</t>
  </si>
  <si>
    <t>2G3T-A</t>
  </si>
  <si>
    <t>EF1</t>
  </si>
  <si>
    <t>Sincholahua</t>
  </si>
  <si>
    <t>Sincholahua, Ecuador</t>
  </si>
  <si>
    <t>EF2</t>
  </si>
  <si>
    <t>Cx-9</t>
  </si>
  <si>
    <t>Cotopaxi</t>
  </si>
  <si>
    <t>Cx-10</t>
  </si>
  <si>
    <t>Garrison et al. (2011)</t>
  </si>
  <si>
    <t>CTX-99-79</t>
  </si>
  <si>
    <t>&lt;0.013</t>
  </si>
  <si>
    <t>Cotopaxi Volcano, Ecuador</t>
  </si>
  <si>
    <t>CTX-99-69</t>
  </si>
  <si>
    <t>CTX-99-60</t>
  </si>
  <si>
    <t>CTX-99-17</t>
  </si>
  <si>
    <t>CTX-99-42</t>
  </si>
  <si>
    <t>CTX-99-35</t>
  </si>
  <si>
    <t>CTX-99-36</t>
  </si>
  <si>
    <t>CH-99-14</t>
  </si>
  <si>
    <t>CC-99-27B</t>
  </si>
  <si>
    <t>CTX-99-15</t>
  </si>
  <si>
    <t>CTX-99-19</t>
  </si>
  <si>
    <t>CTX-99-40B</t>
  </si>
  <si>
    <t>CTX-99-39</t>
  </si>
  <si>
    <t>CTX-99-50</t>
  </si>
  <si>
    <t>CTX-99-49B</t>
  </si>
  <si>
    <t>CTX-99-46</t>
  </si>
  <si>
    <t>CTX-99-49A</t>
  </si>
  <si>
    <t>CTX-99-40A</t>
  </si>
  <si>
    <t>CTX-99-37</t>
  </si>
  <si>
    <t>CTX-99-51A</t>
  </si>
  <si>
    <t>CTX-99-26</t>
  </si>
  <si>
    <t>CTX-99-30</t>
  </si>
  <si>
    <t>CTX-99-16</t>
  </si>
  <si>
    <t>CTX-99-47</t>
  </si>
  <si>
    <t>CTX-99-22</t>
  </si>
  <si>
    <t>CTX-99-23</t>
  </si>
  <si>
    <t>CTX-99-25</t>
  </si>
  <si>
    <t>CTX-99-20B</t>
  </si>
  <si>
    <t>CTX-99-18</t>
  </si>
  <si>
    <t>CTX-99-29</t>
  </si>
  <si>
    <t>CTX-99-28B</t>
  </si>
  <si>
    <t>CTX-99-21</t>
  </si>
  <si>
    <t>CTX-99-24</t>
  </si>
  <si>
    <t>CTX-99-53A</t>
  </si>
  <si>
    <t>CTX-99-53B</t>
  </si>
  <si>
    <t>CTX-99-20A</t>
  </si>
  <si>
    <t>CTX-99-31</t>
  </si>
  <si>
    <t>EF3</t>
  </si>
  <si>
    <t>Cotopaxi, Ecuador</t>
  </si>
  <si>
    <t>EF4</t>
  </si>
  <si>
    <t>EF7</t>
  </si>
  <si>
    <t>EF6A</t>
  </si>
  <si>
    <t>EF8</t>
  </si>
  <si>
    <t>CTX-99-41</t>
  </si>
  <si>
    <t>Cl-11</t>
  </si>
  <si>
    <t>Chalupas</t>
  </si>
  <si>
    <t>Ql-12</t>
  </si>
  <si>
    <t>Quilotoa</t>
  </si>
  <si>
    <t>EF20</t>
  </si>
  <si>
    <t>Punalica</t>
  </si>
  <si>
    <t>Punalica, Ecuador</t>
  </si>
  <si>
    <t>EF21</t>
  </si>
  <si>
    <t>EF22</t>
  </si>
  <si>
    <t>E99116</t>
  </si>
  <si>
    <t>Recent</t>
  </si>
  <si>
    <t>Tungurahua</t>
  </si>
  <si>
    <t>Basalticandesite</t>
  </si>
  <si>
    <t>EF19</t>
  </si>
  <si>
    <t>Chimborazo</t>
  </si>
  <si>
    <t>Chimborazo, Ecuador</t>
  </si>
  <si>
    <t>RN243</t>
  </si>
  <si>
    <t>RN179</t>
  </si>
  <si>
    <t>RN213</t>
  </si>
  <si>
    <t>EF10</t>
  </si>
  <si>
    <t>Tungurahua, Ecuador</t>
  </si>
  <si>
    <t>EFll</t>
  </si>
  <si>
    <t>EF12</t>
  </si>
  <si>
    <t>EF13</t>
  </si>
  <si>
    <t>EF14</t>
  </si>
  <si>
    <t>EF15</t>
  </si>
  <si>
    <t>EF16</t>
  </si>
  <si>
    <t>EF17</t>
  </si>
  <si>
    <t>Calpi</t>
  </si>
  <si>
    <t>Calpi, Ecuador</t>
  </si>
  <si>
    <t>EF18</t>
  </si>
  <si>
    <t>Mamani et al. (2008)</t>
  </si>
  <si>
    <t>Holocene</t>
  </si>
  <si>
    <t>lava</t>
  </si>
  <si>
    <t>SAB-3 (1990)</t>
  </si>
  <si>
    <t>Sabancaya</t>
  </si>
  <si>
    <t>SAB-9215</t>
  </si>
  <si>
    <t xml:space="preserve">SAB-99-02B    </t>
  </si>
  <si>
    <t xml:space="preserve">SAB-99-02A    </t>
  </si>
  <si>
    <t xml:space="preserve">SAB-99-01    </t>
  </si>
  <si>
    <t xml:space="preserve">CHA-99-02    </t>
  </si>
  <si>
    <t>Chachani</t>
  </si>
  <si>
    <t>NIC-01-22</t>
  </si>
  <si>
    <t>Nicholson</t>
  </si>
  <si>
    <t>Freymuth et al. (2015); Chang (2007)</t>
  </si>
  <si>
    <t>MIS-02-02CHI</t>
  </si>
  <si>
    <t>El Misti</t>
  </si>
  <si>
    <t>El Misti, Northern CVZ</t>
  </si>
  <si>
    <t>MIS-02-02PAS</t>
  </si>
  <si>
    <t>MIS-02-10a</t>
  </si>
  <si>
    <t>MIS-02-05</t>
  </si>
  <si>
    <t>plug</t>
  </si>
  <si>
    <t xml:space="preserve">MIS-99-04    </t>
  </si>
  <si>
    <t>Misti</t>
  </si>
  <si>
    <t>MIS-02-107</t>
  </si>
  <si>
    <t>MIS-99-10B</t>
  </si>
  <si>
    <t>MIS-02-06</t>
  </si>
  <si>
    <t>MIS-02-12</t>
  </si>
  <si>
    <t>MIS-02-116</t>
  </si>
  <si>
    <t>MIS-02-109</t>
  </si>
  <si>
    <t>MIS-99-10A</t>
  </si>
  <si>
    <t>MIS-02-13</t>
  </si>
  <si>
    <t>MIS-02-118</t>
  </si>
  <si>
    <t>MIS-00-20</t>
  </si>
  <si>
    <t xml:space="preserve">CHA-99-01    </t>
  </si>
  <si>
    <t>Ubi-30a</t>
  </si>
  <si>
    <t>Ubinas</t>
  </si>
  <si>
    <t xml:space="preserve">UBI-99-10    </t>
  </si>
  <si>
    <t xml:space="preserve">UBI-99-02    </t>
  </si>
  <si>
    <t xml:space="preserve">HUAY-99-07   </t>
  </si>
  <si>
    <t>Huanynaputina</t>
  </si>
  <si>
    <t xml:space="preserve">HUAY-99-18A  </t>
  </si>
  <si>
    <t xml:space="preserve">HUAY-99-04   </t>
  </si>
  <si>
    <t xml:space="preserve">HUAY-99-03   </t>
  </si>
  <si>
    <t xml:space="preserve">HUAY-99-05   </t>
  </si>
  <si>
    <t>HUAY-99-19</t>
  </si>
  <si>
    <t xml:space="preserve">HUAY-99-02   </t>
  </si>
  <si>
    <t xml:space="preserve">HUAY-99-01   </t>
  </si>
  <si>
    <t>HP 218</t>
  </si>
  <si>
    <t>HP-217B</t>
  </si>
  <si>
    <t xml:space="preserve">TC-09        </t>
  </si>
  <si>
    <t>Ticsani</t>
  </si>
  <si>
    <t xml:space="preserve">TC-12A       </t>
  </si>
  <si>
    <t xml:space="preserve">TC-02     </t>
  </si>
  <si>
    <t xml:space="preserve">TC-04        </t>
  </si>
  <si>
    <t xml:space="preserve">TC-6         </t>
  </si>
  <si>
    <t>TUTU-99-05</t>
  </si>
  <si>
    <t>Tutupaca</t>
  </si>
  <si>
    <t>YUC-00-15</t>
  </si>
  <si>
    <t xml:space="preserve">Yucamane </t>
  </si>
  <si>
    <t>YUC-00-07</t>
  </si>
  <si>
    <t>YUC-00-01</t>
  </si>
  <si>
    <t xml:space="preserve">TIT-00-03    </t>
  </si>
  <si>
    <t>Titire</t>
  </si>
  <si>
    <t>YUC-00-18</t>
  </si>
  <si>
    <t>YUC-00-19</t>
  </si>
  <si>
    <t xml:space="preserve">CAS-00-01    </t>
  </si>
  <si>
    <t>Casiri</t>
  </si>
  <si>
    <t xml:space="preserve">CAS-00-02    </t>
  </si>
  <si>
    <t>TAC-002</t>
  </si>
  <si>
    <t>Tacora</t>
  </si>
  <si>
    <t>TAC-006</t>
  </si>
  <si>
    <t>CAQ-001</t>
  </si>
  <si>
    <t>Caquena</t>
  </si>
  <si>
    <t>CAQ-003</t>
  </si>
  <si>
    <t>CAQ-094</t>
  </si>
  <si>
    <t>CAQ-002</t>
  </si>
  <si>
    <t>TAP-001</t>
  </si>
  <si>
    <t>Taapaca</t>
  </si>
  <si>
    <t>TAP-002</t>
  </si>
  <si>
    <t>POM154</t>
  </si>
  <si>
    <t>Pomerape</t>
  </si>
  <si>
    <t>POM152</t>
  </si>
  <si>
    <t>TAP-97-37</t>
  </si>
  <si>
    <t>TAP-97-37-1</t>
  </si>
  <si>
    <t>TAP-97-17</t>
  </si>
  <si>
    <t>TAP-97-34</t>
  </si>
  <si>
    <t>Taapaca, Northern CVZ</t>
  </si>
  <si>
    <t>TAP-97-28</t>
  </si>
  <si>
    <t>TAP-97-18</t>
  </si>
  <si>
    <t>TAP-97-29</t>
  </si>
  <si>
    <t>TAP 97-29/1</t>
  </si>
  <si>
    <t>TAP-02-02-b</t>
  </si>
  <si>
    <t>TAP-97-06</t>
  </si>
  <si>
    <t>TAP-97-22</t>
  </si>
  <si>
    <t>TAP-87-002</t>
  </si>
  <si>
    <t>PAR 48</t>
  </si>
  <si>
    <t>Parinacota</t>
  </si>
  <si>
    <t>PAR 183</t>
  </si>
  <si>
    <t>PAR 130</t>
  </si>
  <si>
    <t>PAR 61</t>
  </si>
  <si>
    <t>PAR 166</t>
  </si>
  <si>
    <t>DBF 91</t>
  </si>
  <si>
    <t>PAR 162</t>
  </si>
  <si>
    <t>PAR 123</t>
  </si>
  <si>
    <t>PAR 163</t>
  </si>
  <si>
    <t>PAR 86</t>
  </si>
  <si>
    <t>PAR 68</t>
  </si>
  <si>
    <t>PAR 34</t>
  </si>
  <si>
    <t>PAR 220</t>
  </si>
  <si>
    <t>PAR 219</t>
  </si>
  <si>
    <t>PAR 169</t>
  </si>
  <si>
    <t>PAR 73</t>
  </si>
  <si>
    <t>PAR 165</t>
  </si>
  <si>
    <t>PAR 11</t>
  </si>
  <si>
    <t>PAR 72</t>
  </si>
  <si>
    <t>PAR 160</t>
  </si>
  <si>
    <t>PAR 82</t>
  </si>
  <si>
    <t>PAR 159</t>
  </si>
  <si>
    <t>TAP-97-48</t>
  </si>
  <si>
    <t>PAR 16</t>
  </si>
  <si>
    <t>PAR 27</t>
  </si>
  <si>
    <t>PAR 31</t>
  </si>
  <si>
    <t>PAR91-014</t>
  </si>
  <si>
    <t>PAR 007</t>
  </si>
  <si>
    <t>PAR 121</t>
  </si>
  <si>
    <t>Freymuth et al. (2015); Entenmann (1994)</t>
  </si>
  <si>
    <t>PAR-86</t>
  </si>
  <si>
    <t>Parinacota, Northern CVZ</t>
  </si>
  <si>
    <t>PAR-16</t>
  </si>
  <si>
    <t>PAR-011</t>
  </si>
  <si>
    <t>PAR 118</t>
  </si>
  <si>
    <t>CHU-171</t>
  </si>
  <si>
    <t>Chucullo</t>
  </si>
  <si>
    <t>CHU-173</t>
  </si>
  <si>
    <t>PAR-73</t>
  </si>
  <si>
    <t>Mafic andesite</t>
  </si>
  <si>
    <t>PAR-222</t>
  </si>
  <si>
    <t>PAR-219</t>
  </si>
  <si>
    <t>GUL-015</t>
  </si>
  <si>
    <t>Guallatiri</t>
  </si>
  <si>
    <t>GUL-004</t>
  </si>
  <si>
    <t>GUL-017</t>
  </si>
  <si>
    <t>IS1-022</t>
  </si>
  <si>
    <t>Isluga</t>
  </si>
  <si>
    <t>IS3-046</t>
  </si>
  <si>
    <t>IS3-030</t>
  </si>
  <si>
    <t>IS2-012</t>
  </si>
  <si>
    <t>IS3-029</t>
  </si>
  <si>
    <t>IS3-010</t>
  </si>
  <si>
    <t>POR2</t>
  </si>
  <si>
    <t>Porquesa</t>
  </si>
  <si>
    <t>IRU10</t>
  </si>
  <si>
    <t>Irrutupuncu</t>
  </si>
  <si>
    <t xml:space="preserve">IRU-98-07     </t>
  </si>
  <si>
    <t>Irruputunco</t>
  </si>
  <si>
    <t xml:space="preserve">IRU-98-05 </t>
  </si>
  <si>
    <t>IRU-98-01</t>
  </si>
  <si>
    <t>IRU1a</t>
  </si>
  <si>
    <t>IRU6</t>
  </si>
  <si>
    <t>IRU1d</t>
  </si>
  <si>
    <t>OLC4</t>
  </si>
  <si>
    <t>Olca</t>
  </si>
  <si>
    <t>OLC5</t>
  </si>
  <si>
    <t>OLC3</t>
  </si>
  <si>
    <t>OLC1</t>
  </si>
  <si>
    <t>OLC7</t>
  </si>
  <si>
    <t>OLC6</t>
  </si>
  <si>
    <t>OLA31</t>
  </si>
  <si>
    <t>Ollague</t>
  </si>
  <si>
    <t>AUC1</t>
  </si>
  <si>
    <t>Aucanquilcha</t>
  </si>
  <si>
    <t>OLA10</t>
  </si>
  <si>
    <t>OLA25</t>
  </si>
  <si>
    <t>OLA19</t>
  </si>
  <si>
    <t>OLA24</t>
  </si>
  <si>
    <t>OLA26</t>
  </si>
  <si>
    <t>OLA17</t>
  </si>
  <si>
    <t>OLA1</t>
  </si>
  <si>
    <t>OLA21</t>
  </si>
  <si>
    <t>OLA29</t>
  </si>
  <si>
    <t>OLA3</t>
  </si>
  <si>
    <t>OLA14</t>
  </si>
  <si>
    <t>OLA32</t>
  </si>
  <si>
    <t>OLA23</t>
  </si>
  <si>
    <t>PORU2</t>
  </si>
  <si>
    <t>Porunita</t>
  </si>
  <si>
    <t>OLA13</t>
  </si>
  <si>
    <t>OLA11</t>
  </si>
  <si>
    <t>SPP-98-56</t>
  </si>
  <si>
    <t>San Pedro-San Pablo</t>
  </si>
  <si>
    <t>San Pedro San Pablo</t>
  </si>
  <si>
    <t>SPP-98-54</t>
  </si>
  <si>
    <t>SP1</t>
  </si>
  <si>
    <t>San Pedro Poruña</t>
  </si>
  <si>
    <t xml:space="preserve">Quaternary  </t>
  </si>
  <si>
    <t>San Pedro</t>
  </si>
  <si>
    <t>San Pedro-San Pablo, Chile</t>
  </si>
  <si>
    <t xml:space="preserve">PUT-98-44-2     </t>
  </si>
  <si>
    <t>Putana</t>
  </si>
  <si>
    <t>Cerro Putana</t>
  </si>
  <si>
    <t>COR-98-87</t>
  </si>
  <si>
    <t>Colorado</t>
  </si>
  <si>
    <t>C°Colorado</t>
  </si>
  <si>
    <t>COR-98-87-2</t>
  </si>
  <si>
    <t>COR-98-72</t>
  </si>
  <si>
    <t>SAI-98-42</t>
  </si>
  <si>
    <t>Sairecabur</t>
  </si>
  <si>
    <t>C. Sairecabur</t>
  </si>
  <si>
    <t xml:space="preserve">SAI-98-42-B       </t>
  </si>
  <si>
    <t>SAI-98-40</t>
  </si>
  <si>
    <t>LIC-98-37</t>
  </si>
  <si>
    <t>Licancabur</t>
  </si>
  <si>
    <t>LIC-98-11</t>
  </si>
  <si>
    <t>LIC-98-12</t>
  </si>
  <si>
    <t>Freymuth et al. (2015)</t>
  </si>
  <si>
    <t>LAS-07-07</t>
  </si>
  <si>
    <t>Lascar</t>
  </si>
  <si>
    <t>Lascar, Southern CVZ</t>
  </si>
  <si>
    <t>LAS-07-20</t>
  </si>
  <si>
    <t>LAS-07-08</t>
  </si>
  <si>
    <t>LAS-98-49</t>
  </si>
  <si>
    <t>LAS-98-48</t>
  </si>
  <si>
    <t>LAS-98-47</t>
  </si>
  <si>
    <t>LAS-07-18A</t>
  </si>
  <si>
    <t>LAS-07-18B</t>
  </si>
  <si>
    <t>LAS-07-22</t>
  </si>
  <si>
    <t>LAS-07-12</t>
  </si>
  <si>
    <t>LAS-07-05</t>
  </si>
  <si>
    <t>LAS-07-02</t>
  </si>
  <si>
    <t>LAS-07-01</t>
  </si>
  <si>
    <t>LAS-07-28</t>
  </si>
  <si>
    <t>LAS-07-16</t>
  </si>
  <si>
    <t>LAS-07-26</t>
  </si>
  <si>
    <t>LAS-07-23</t>
  </si>
  <si>
    <t>SOC-98-27-2</t>
  </si>
  <si>
    <t>Socompa</t>
  </si>
  <si>
    <t>SOC-98-27-3</t>
  </si>
  <si>
    <t>SOC-98-29</t>
  </si>
  <si>
    <t>LUL-98-31</t>
  </si>
  <si>
    <t>LLullaillaco</t>
  </si>
  <si>
    <t>Trumbull et al. (1999)</t>
  </si>
  <si>
    <t>Last-rw-3</t>
  </si>
  <si>
    <t>Lastarria</t>
  </si>
  <si>
    <t>Last-kh-1</t>
  </si>
  <si>
    <t>LTA-98-81-2</t>
  </si>
  <si>
    <t>Lastaria</t>
  </si>
  <si>
    <t>LTA-98-83</t>
  </si>
  <si>
    <t>LTA-98-82</t>
  </si>
  <si>
    <t>Cda-1-4</t>
  </si>
  <si>
    <t>Cordon-de Azufre</t>
  </si>
  <si>
    <t>Bayo-2-20</t>
  </si>
  <si>
    <t>Bayo</t>
  </si>
  <si>
    <t>5213-14</t>
  </si>
  <si>
    <t>Dos-Puntas</t>
  </si>
  <si>
    <t>OJO-98-86</t>
  </si>
  <si>
    <t>Ojodel Salado</t>
  </si>
  <si>
    <t>Hildreth &amp; Moorbath (1988)</t>
  </si>
  <si>
    <t xml:space="preserve">T48  </t>
  </si>
  <si>
    <t xml:space="preserve"> Tupungatito </t>
  </si>
  <si>
    <t>Volcanic Rock</t>
  </si>
  <si>
    <t xml:space="preserve">Dacite  </t>
  </si>
  <si>
    <t xml:space="preserve">T6  </t>
  </si>
  <si>
    <t xml:space="preserve">T29  </t>
  </si>
  <si>
    <t xml:space="preserve">Andesite  </t>
  </si>
  <si>
    <t xml:space="preserve">T33  </t>
  </si>
  <si>
    <t xml:space="preserve">T32  </t>
  </si>
  <si>
    <t xml:space="preserve">T5  </t>
  </si>
  <si>
    <t xml:space="preserve"> Tupungato </t>
  </si>
  <si>
    <t xml:space="preserve">T20  </t>
  </si>
  <si>
    <t xml:space="preserve">T53  </t>
  </si>
  <si>
    <t xml:space="preserve">T65  </t>
  </si>
  <si>
    <t xml:space="preserve">T55  </t>
  </si>
  <si>
    <t xml:space="preserve">T17  </t>
  </si>
  <si>
    <t xml:space="preserve">T49  </t>
  </si>
  <si>
    <t xml:space="preserve">T-1  </t>
  </si>
  <si>
    <t xml:space="preserve">T41  </t>
  </si>
  <si>
    <t xml:space="preserve">T57  </t>
  </si>
  <si>
    <t xml:space="preserve">T12  </t>
  </si>
  <si>
    <t xml:space="preserve">T15  </t>
  </si>
  <si>
    <t>Futa &amp; Stern (1988)</t>
  </si>
  <si>
    <t xml:space="preserve">T110  </t>
  </si>
  <si>
    <t xml:space="preserve"> Coatepeque/Cerro Alto</t>
  </si>
  <si>
    <t xml:space="preserve">T88  </t>
  </si>
  <si>
    <t xml:space="preserve">T95  </t>
  </si>
  <si>
    <t xml:space="preserve">T84  </t>
  </si>
  <si>
    <t xml:space="preserve">T99  </t>
  </si>
  <si>
    <t xml:space="preserve">T100  </t>
  </si>
  <si>
    <t xml:space="preserve">T85  </t>
  </si>
  <si>
    <t xml:space="preserve">T109  </t>
  </si>
  <si>
    <t>Nyström et al. (2003)</t>
  </si>
  <si>
    <t>VAL178</t>
  </si>
  <si>
    <t>San José</t>
  </si>
  <si>
    <t>VAL181</t>
  </si>
  <si>
    <t xml:space="preserve">CM18  </t>
  </si>
  <si>
    <t>San José - Marmolejo</t>
  </si>
  <si>
    <t xml:space="preserve"> Marmolejo (inc. San Jose &amp; Espiritu Santo)</t>
  </si>
  <si>
    <t xml:space="preserve">CM5  </t>
  </si>
  <si>
    <t xml:space="preserve">CM16  </t>
  </si>
  <si>
    <t xml:space="preserve">CM11  </t>
  </si>
  <si>
    <t xml:space="preserve">CM7  </t>
  </si>
  <si>
    <t xml:space="preserve">CM2  </t>
  </si>
  <si>
    <t xml:space="preserve">CM12  </t>
  </si>
  <si>
    <t xml:space="preserve">CM19  </t>
  </si>
  <si>
    <t xml:space="preserve">CM1  </t>
  </si>
  <si>
    <t xml:space="preserve">CM11A  </t>
  </si>
  <si>
    <t xml:space="preserve">CM27  </t>
  </si>
  <si>
    <t xml:space="preserve">CM3  </t>
  </si>
  <si>
    <t xml:space="preserve">CM22  </t>
  </si>
  <si>
    <t xml:space="preserve">CM7A  </t>
  </si>
  <si>
    <t xml:space="preserve">MA-1  </t>
  </si>
  <si>
    <t>Marmolejo</t>
  </si>
  <si>
    <t xml:space="preserve">CM16A  </t>
  </si>
  <si>
    <t xml:space="preserve">CM19A  </t>
  </si>
  <si>
    <t>Hickey et al. (1986)</t>
  </si>
  <si>
    <t>C662</t>
  </si>
  <si>
    <t>Maipo - Casimiro</t>
  </si>
  <si>
    <t>Casimiro (Maipo)</t>
  </si>
  <si>
    <t>Basic lava</t>
  </si>
  <si>
    <t>C663</t>
  </si>
  <si>
    <t>C664</t>
  </si>
  <si>
    <t xml:space="preserve">MP-11  </t>
  </si>
  <si>
    <t>Maipo</t>
  </si>
  <si>
    <t xml:space="preserve">Rhyolite  </t>
  </si>
  <si>
    <t xml:space="preserve">MP-8  </t>
  </si>
  <si>
    <t xml:space="preserve">VP11  </t>
  </si>
  <si>
    <t xml:space="preserve"> Palomo </t>
  </si>
  <si>
    <t xml:space="preserve"> Palomo (older units)</t>
  </si>
  <si>
    <t xml:space="preserve">VP5  </t>
  </si>
  <si>
    <t xml:space="preserve">VP4  </t>
  </si>
  <si>
    <t xml:space="preserve">VP8  </t>
  </si>
  <si>
    <t xml:space="preserve">VP2  </t>
  </si>
  <si>
    <t xml:space="preserve">VP1  </t>
  </si>
  <si>
    <t xml:space="preserve">VP10  </t>
  </si>
  <si>
    <t xml:space="preserve">VT12  </t>
  </si>
  <si>
    <t xml:space="preserve"> Tinguiririca </t>
  </si>
  <si>
    <t xml:space="preserve">VT20  </t>
  </si>
  <si>
    <t xml:space="preserve">VT13  </t>
  </si>
  <si>
    <t xml:space="preserve">VT7  </t>
  </si>
  <si>
    <t xml:space="preserve"> Tinguiririca-Fray Carlos</t>
  </si>
  <si>
    <t xml:space="preserve">VT10  </t>
  </si>
  <si>
    <t xml:space="preserve">VT9  </t>
  </si>
  <si>
    <t xml:space="preserve">VT6  </t>
  </si>
  <si>
    <t xml:space="preserve">VT11  </t>
  </si>
  <si>
    <t xml:space="preserve">VT1  </t>
  </si>
  <si>
    <t xml:space="preserve">VT3  </t>
  </si>
  <si>
    <t xml:space="preserve">VT15  </t>
  </si>
  <si>
    <t xml:space="preserve">VT2  </t>
  </si>
  <si>
    <t>Jacques et al. (2013)</t>
  </si>
  <si>
    <t>CL 726</t>
  </si>
  <si>
    <t>Quaternary-Holocene</t>
  </si>
  <si>
    <t>Tinguiririca</t>
  </si>
  <si>
    <t>CL 721D</t>
  </si>
  <si>
    <t>CL 725</t>
  </si>
  <si>
    <t xml:space="preserve">AP4  </t>
  </si>
  <si>
    <t xml:space="preserve"> Sordo Luca</t>
  </si>
  <si>
    <t xml:space="preserve">AP3  </t>
  </si>
  <si>
    <t xml:space="preserve">AP5  </t>
  </si>
  <si>
    <t>CL 207</t>
  </si>
  <si>
    <t>Planchón-Peteroa</t>
  </si>
  <si>
    <t xml:space="preserve">PP8  </t>
  </si>
  <si>
    <t xml:space="preserve"> Planchon-Peteroa </t>
  </si>
  <si>
    <t xml:space="preserve">PP7  </t>
  </si>
  <si>
    <t xml:space="preserve">PP6  </t>
  </si>
  <si>
    <t xml:space="preserve">PP2  </t>
  </si>
  <si>
    <t xml:space="preserve">PP10  </t>
  </si>
  <si>
    <t xml:space="preserve">PP13  </t>
  </si>
  <si>
    <t xml:space="preserve">PP1  </t>
  </si>
  <si>
    <t xml:space="preserve">D2-1-25A  </t>
  </si>
  <si>
    <t>Descabezado Grande</t>
  </si>
  <si>
    <t xml:space="preserve">Q63  </t>
  </si>
  <si>
    <t xml:space="preserve">Q64  </t>
  </si>
  <si>
    <t xml:space="preserve">Q62  </t>
  </si>
  <si>
    <t xml:space="preserve">D2-1-24F  </t>
  </si>
  <si>
    <t xml:space="preserve">Q60  </t>
  </si>
  <si>
    <t xml:space="preserve">Q2  </t>
  </si>
  <si>
    <t xml:space="preserve"> Quizapu</t>
  </si>
  <si>
    <t xml:space="preserve"> Quizapu (1932 eruption)</t>
  </si>
  <si>
    <t xml:space="preserve">Q36  </t>
  </si>
  <si>
    <t xml:space="preserve"> Quizapu (pre-historic)</t>
  </si>
  <si>
    <t xml:space="preserve">Q22  </t>
  </si>
  <si>
    <t xml:space="preserve">Q5  </t>
  </si>
  <si>
    <t xml:space="preserve">Q9  </t>
  </si>
  <si>
    <t xml:space="preserve">Q17  </t>
  </si>
  <si>
    <t>060283-9</t>
  </si>
  <si>
    <t xml:space="preserve">Q55  </t>
  </si>
  <si>
    <t xml:space="preserve"> Cerro Azul</t>
  </si>
  <si>
    <t xml:space="preserve"> Cerro Azul - main cone</t>
  </si>
  <si>
    <t xml:space="preserve">Q47  </t>
  </si>
  <si>
    <t xml:space="preserve">Q53  </t>
  </si>
  <si>
    <t xml:space="preserve">Q66  </t>
  </si>
  <si>
    <t xml:space="preserve">Q58  </t>
  </si>
  <si>
    <t xml:space="preserve">Q28  </t>
  </si>
  <si>
    <t xml:space="preserve"> Cerro Azul - peripheral cones</t>
  </si>
  <si>
    <t xml:space="preserve">Q29  </t>
  </si>
  <si>
    <t xml:space="preserve">Q30  </t>
  </si>
  <si>
    <t xml:space="preserve">Q45  </t>
  </si>
  <si>
    <t xml:space="preserve">Q27  </t>
  </si>
  <si>
    <t xml:space="preserve">Q44  </t>
  </si>
  <si>
    <t xml:space="preserve"> Cerro Azul - old shield</t>
  </si>
  <si>
    <t xml:space="preserve">Q85-2  </t>
  </si>
  <si>
    <t xml:space="preserve">Q47A  </t>
  </si>
  <si>
    <t xml:space="preserve">Q42  </t>
  </si>
  <si>
    <t xml:space="preserve">Q32  </t>
  </si>
  <si>
    <t>CL 745</t>
  </si>
  <si>
    <t xml:space="preserve">Cerro Azul-Resolana </t>
  </si>
  <si>
    <t xml:space="preserve">Resolana </t>
  </si>
  <si>
    <t>bomb</t>
  </si>
  <si>
    <t>CL 741</t>
  </si>
  <si>
    <t>CL 736</t>
  </si>
  <si>
    <t>Resolana  (small cone near Cerro Azul)</t>
  </si>
  <si>
    <t>CL 568</t>
  </si>
  <si>
    <t>Holocene to 235 ka</t>
  </si>
  <si>
    <t>CL 565</t>
  </si>
  <si>
    <t>CL 570</t>
  </si>
  <si>
    <t>CL 571</t>
  </si>
  <si>
    <t>LM7</t>
  </si>
  <si>
    <t>Laguna del Maule</t>
  </si>
  <si>
    <t>CL 575b</t>
  </si>
  <si>
    <t>Probably Holocene</t>
  </si>
  <si>
    <t>San Pedro (Satellite cones)</t>
  </si>
  <si>
    <t>CL 577</t>
  </si>
  <si>
    <t>CL 576</t>
  </si>
  <si>
    <t>CL 572</t>
  </si>
  <si>
    <t>CL 447</t>
  </si>
  <si>
    <t>Longaví</t>
  </si>
  <si>
    <t>CL 520</t>
  </si>
  <si>
    <t>CL 449</t>
  </si>
  <si>
    <t>CL 530</t>
  </si>
  <si>
    <t>CL 531</t>
  </si>
  <si>
    <t xml:space="preserve">MG181  </t>
  </si>
  <si>
    <t xml:space="preserve"> Nevado De Longavi </t>
  </si>
  <si>
    <t xml:space="preserve">MG9  </t>
  </si>
  <si>
    <t>CL  555</t>
  </si>
  <si>
    <t>Chillán-Paranor</t>
  </si>
  <si>
    <t>Paranor (Chillán Satellite cone)</t>
  </si>
  <si>
    <t>CL 085</t>
  </si>
  <si>
    <t>Antuco</t>
  </si>
  <si>
    <t>CL 071</t>
  </si>
  <si>
    <t>CL  557</t>
  </si>
  <si>
    <t>Callaqui (Satellite cones)</t>
  </si>
  <si>
    <t>CL  559</t>
  </si>
  <si>
    <t>CL 560</t>
  </si>
  <si>
    <t>Jacques et al. (2014)</t>
  </si>
  <si>
    <t>CL 049</t>
  </si>
  <si>
    <t>Lonquimay</t>
  </si>
  <si>
    <t>CL 045</t>
  </si>
  <si>
    <t>Llaima</t>
  </si>
  <si>
    <t>Caburga-Huilemolle</t>
  </si>
  <si>
    <t>CL 017*</t>
  </si>
  <si>
    <t>Huilemolle⁎</t>
  </si>
  <si>
    <t>Villarrica</t>
  </si>
  <si>
    <t>CL 166</t>
  </si>
  <si>
    <t>Quetrupillan</t>
  </si>
  <si>
    <t>CL159</t>
  </si>
  <si>
    <t>Mocho</t>
  </si>
  <si>
    <t>Puyehue</t>
  </si>
  <si>
    <t>230283-5</t>
  </si>
  <si>
    <t>250283-2</t>
  </si>
  <si>
    <t>220283-1</t>
  </si>
  <si>
    <t>230283-2</t>
  </si>
  <si>
    <t>13826h</t>
  </si>
  <si>
    <t>Casablanca</t>
  </si>
  <si>
    <t>280281-4</t>
  </si>
  <si>
    <t>Antillanca</t>
  </si>
  <si>
    <t>CL 109</t>
  </si>
  <si>
    <t>Osorno</t>
  </si>
  <si>
    <t>CL 088*</t>
  </si>
  <si>
    <t>Cabeza de Vaca</t>
  </si>
  <si>
    <t>Bomb</t>
  </si>
  <si>
    <t>CL 486*</t>
  </si>
  <si>
    <t>Chaiten</t>
  </si>
  <si>
    <t>CL 490*</t>
  </si>
  <si>
    <t>CL 443*</t>
  </si>
  <si>
    <t xml:space="preserve">C-1  </t>
  </si>
  <si>
    <t>Cay</t>
  </si>
  <si>
    <t xml:space="preserve">C-7  </t>
  </si>
  <si>
    <t xml:space="preserve">Andesite, Basaltic  </t>
  </si>
  <si>
    <t xml:space="preserve">MC-13  </t>
  </si>
  <si>
    <t>Maca</t>
  </si>
  <si>
    <t>Rock type</t>
  </si>
  <si>
    <r>
      <rPr>
        <b/>
        <vertAlign val="superscript"/>
        <sz val="11"/>
        <color theme="1"/>
        <rFont val="Calibri"/>
        <family val="2"/>
        <scheme val="minor"/>
      </rPr>
      <t>87</t>
    </r>
    <r>
      <rPr>
        <b/>
        <sz val="11"/>
        <color theme="1"/>
        <rFont val="Calibri"/>
        <family val="2"/>
        <scheme val="minor"/>
      </rPr>
      <t>Sr/</t>
    </r>
    <r>
      <rPr>
        <b/>
        <vertAlign val="superscript"/>
        <sz val="11"/>
        <color theme="1"/>
        <rFont val="Calibri"/>
        <family val="2"/>
        <scheme val="minor"/>
      </rPr>
      <t>86</t>
    </r>
    <r>
      <rPr>
        <b/>
        <sz val="11"/>
        <color theme="1"/>
        <rFont val="Calibri"/>
        <family val="2"/>
        <scheme val="minor"/>
      </rPr>
      <t>Sr</t>
    </r>
  </si>
  <si>
    <r>
      <rPr>
        <b/>
        <vertAlign val="superscript"/>
        <sz val="11"/>
        <color theme="1"/>
        <rFont val="Calibri"/>
        <family val="2"/>
        <scheme val="minor"/>
      </rPr>
      <t>143</t>
    </r>
    <r>
      <rPr>
        <b/>
        <sz val="11"/>
        <color theme="1"/>
        <rFont val="Calibri"/>
        <family val="2"/>
        <scheme val="minor"/>
      </rPr>
      <t>Nd/</t>
    </r>
    <r>
      <rPr>
        <b/>
        <vertAlign val="superscript"/>
        <sz val="11"/>
        <color theme="1"/>
        <rFont val="Calibri"/>
        <family val="2"/>
        <scheme val="minor"/>
      </rPr>
      <t>144</t>
    </r>
    <r>
      <rPr>
        <b/>
        <sz val="11"/>
        <color theme="1"/>
        <rFont val="Calibri"/>
        <family val="2"/>
        <scheme val="minor"/>
      </rPr>
      <t>Nd</t>
    </r>
  </si>
  <si>
    <t>Ojos del Salado</t>
  </si>
  <si>
    <t>Francis et al. (1977)</t>
  </si>
  <si>
    <t>Rogers &amp; Hawkesworth (1989)</t>
  </si>
  <si>
    <r>
      <t xml:space="preserve">Normalised </t>
    </r>
    <r>
      <rPr>
        <b/>
        <vertAlign val="superscript"/>
        <sz val="11"/>
        <color theme="1"/>
        <rFont val="Calibri"/>
        <family val="2"/>
        <scheme val="minor"/>
      </rPr>
      <t>87</t>
    </r>
    <r>
      <rPr>
        <b/>
        <sz val="11"/>
        <color theme="1"/>
        <rFont val="Calibri"/>
        <family val="2"/>
        <scheme val="minor"/>
      </rPr>
      <t>Sr/</t>
    </r>
    <r>
      <rPr>
        <b/>
        <vertAlign val="superscript"/>
        <sz val="11"/>
        <color theme="1"/>
        <rFont val="Calibri"/>
        <family val="2"/>
        <scheme val="minor"/>
      </rPr>
      <t>86</t>
    </r>
    <r>
      <rPr>
        <b/>
        <sz val="11"/>
        <color theme="1"/>
        <rFont val="Calibri"/>
        <family val="2"/>
        <scheme val="minor"/>
      </rPr>
      <t>Sr</t>
    </r>
  </si>
  <si>
    <r>
      <t xml:space="preserve">Normalised </t>
    </r>
    <r>
      <rPr>
        <b/>
        <vertAlign val="superscript"/>
        <sz val="11"/>
        <color theme="1"/>
        <rFont val="Calibri"/>
        <family val="2"/>
        <scheme val="minor"/>
      </rPr>
      <t>143</t>
    </r>
    <r>
      <rPr>
        <b/>
        <sz val="11"/>
        <color theme="1"/>
        <rFont val="Calibri"/>
        <family val="2"/>
        <scheme val="minor"/>
      </rPr>
      <t>Nd/</t>
    </r>
    <r>
      <rPr>
        <b/>
        <vertAlign val="superscript"/>
        <sz val="11"/>
        <color theme="1"/>
        <rFont val="Calibri"/>
        <family val="2"/>
        <scheme val="minor"/>
      </rPr>
      <t>144</t>
    </r>
    <r>
      <rPr>
        <b/>
        <sz val="11"/>
        <color theme="1"/>
        <rFont val="Calibri"/>
        <family val="2"/>
        <scheme val="minor"/>
      </rPr>
      <t>Nd</t>
    </r>
  </si>
  <si>
    <t>El Misti, Q. Pastores</t>
  </si>
  <si>
    <t>Scott et al. Supplementary Data 1. Compilation of Quaternary frontal arc lava Sr- and Nd- radiogenic isotope compositions.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</si>
</sst>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4"/>
  <sheetViews>
    <sheetView tabSelected="1" workbookViewId="0"/>
  </sheetViews>
  <sheetFormatPr defaultRowHeight="15" x14ac:dyDescent="0.25"/>
  <cols>
    <col min="1" max="1" width="26.5703125" customWidth="1"/>
    <col min="2" max="2" width="14.140625" style="3" customWidth="1"/>
    <col min="4" max="4" width="14.5703125" customWidth="1"/>
    <col min="5" max="5" width="22.7109375" customWidth="1"/>
    <col min="6" max="6" width="22.42578125" customWidth="1"/>
    <col min="7" max="7" width="13.5703125" customWidth="1"/>
    <col min="8" max="8" width="13.28515625" customWidth="1"/>
    <col min="12" max="12" width="12.7109375" customWidth="1"/>
    <col min="13" max="13" width="21.140625" customWidth="1"/>
    <col min="14" max="14" width="12.28515625" customWidth="1"/>
  </cols>
  <sheetData>
    <row r="1" spans="1:15" ht="14.45" x14ac:dyDescent="0.35">
      <c r="A1" s="1" t="s">
        <v>800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6.5" x14ac:dyDescent="0.3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791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792</v>
      </c>
      <c r="M2" s="1" t="s">
        <v>797</v>
      </c>
      <c r="N2" s="1" t="s">
        <v>793</v>
      </c>
      <c r="O2" s="1" t="s">
        <v>798</v>
      </c>
    </row>
    <row r="3" spans="1:15" x14ac:dyDescent="0.25">
      <c r="A3" t="s">
        <v>86</v>
      </c>
      <c r="B3" s="3" t="s">
        <v>87</v>
      </c>
      <c r="C3">
        <v>0.17</v>
      </c>
      <c r="D3" t="s">
        <v>12</v>
      </c>
      <c r="E3" t="s">
        <v>88</v>
      </c>
      <c r="F3" t="s">
        <v>89</v>
      </c>
      <c r="G3" t="s">
        <v>27</v>
      </c>
      <c r="H3" t="s">
        <v>15</v>
      </c>
      <c r="I3">
        <v>-78.329897000000003</v>
      </c>
      <c r="J3">
        <v>0.51404899999999998</v>
      </c>
      <c r="K3">
        <v>58.906570971291401</v>
      </c>
      <c r="L3">
        <v>0.7040408222679263</v>
      </c>
      <c r="M3">
        <f t="shared" ref="M3:M39" si="0">L3</f>
        <v>0.7040408222679263</v>
      </c>
      <c r="N3">
        <v>0.51289829600203463</v>
      </c>
      <c r="O3">
        <f t="shared" ref="O3:O34" si="1">N3</f>
        <v>0.51289829600203463</v>
      </c>
    </row>
    <row r="4" spans="1:15" x14ac:dyDescent="0.25">
      <c r="A4" t="s">
        <v>86</v>
      </c>
      <c r="B4" s="3" t="s">
        <v>90</v>
      </c>
      <c r="C4">
        <v>0.17</v>
      </c>
      <c r="D4" t="s">
        <v>12</v>
      </c>
      <c r="E4" t="s">
        <v>88</v>
      </c>
      <c r="F4" t="s">
        <v>89</v>
      </c>
      <c r="G4" t="s">
        <v>27</v>
      </c>
      <c r="H4" t="s">
        <v>15</v>
      </c>
      <c r="I4">
        <v>-78.326549</v>
      </c>
      <c r="J4">
        <v>0.51373100000000005</v>
      </c>
      <c r="K4">
        <v>59.668448930641603</v>
      </c>
      <c r="L4">
        <v>0.70404009229053743</v>
      </c>
      <c r="M4">
        <f t="shared" si="0"/>
        <v>0.70404009229053743</v>
      </c>
      <c r="N4">
        <v>0.51289572591671906</v>
      </c>
      <c r="O4">
        <f t="shared" si="1"/>
        <v>0.51289572591671906</v>
      </c>
    </row>
    <row r="5" spans="1:15" x14ac:dyDescent="0.25">
      <c r="A5" t="s">
        <v>86</v>
      </c>
      <c r="B5" s="3" t="s">
        <v>92</v>
      </c>
      <c r="C5">
        <v>0.17</v>
      </c>
      <c r="D5" t="s">
        <v>12</v>
      </c>
      <c r="E5" t="s">
        <v>88</v>
      </c>
      <c r="F5" t="s">
        <v>89</v>
      </c>
      <c r="G5" t="s">
        <v>27</v>
      </c>
      <c r="H5" t="s">
        <v>15</v>
      </c>
      <c r="I5">
        <v>-78.331693999999999</v>
      </c>
      <c r="J5">
        <v>0.51211499999999999</v>
      </c>
      <c r="K5">
        <v>59.690163868904897</v>
      </c>
      <c r="L5">
        <v>0.70402989260647353</v>
      </c>
      <c r="M5">
        <f t="shared" si="0"/>
        <v>0.70402989260647353</v>
      </c>
      <c r="N5">
        <v>0.51290122609930122</v>
      </c>
      <c r="O5">
        <f t="shared" si="1"/>
        <v>0.51290122609930122</v>
      </c>
    </row>
    <row r="6" spans="1:15" x14ac:dyDescent="0.25">
      <c r="A6" t="s">
        <v>86</v>
      </c>
      <c r="B6" s="3" t="s">
        <v>93</v>
      </c>
      <c r="C6">
        <v>0.17</v>
      </c>
      <c r="D6" t="s">
        <v>12</v>
      </c>
      <c r="E6" t="s">
        <v>88</v>
      </c>
      <c r="F6" t="s">
        <v>89</v>
      </c>
      <c r="G6" t="s">
        <v>27</v>
      </c>
      <c r="H6" t="s">
        <v>15</v>
      </c>
      <c r="I6">
        <v>-78.331693999999999</v>
      </c>
      <c r="J6">
        <v>0.51211499999999999</v>
      </c>
      <c r="K6">
        <v>59.392168084041998</v>
      </c>
      <c r="L6">
        <v>0.70404681208239128</v>
      </c>
      <c r="M6">
        <f t="shared" si="0"/>
        <v>0.70404681208239128</v>
      </c>
      <c r="N6">
        <v>0.51289705596087076</v>
      </c>
      <c r="O6">
        <f t="shared" si="1"/>
        <v>0.51289705596087076</v>
      </c>
    </row>
    <row r="7" spans="1:15" x14ac:dyDescent="0.25">
      <c r="A7" t="s">
        <v>86</v>
      </c>
      <c r="B7" s="3" t="s">
        <v>91</v>
      </c>
      <c r="C7">
        <v>0.17</v>
      </c>
      <c r="D7" t="s">
        <v>12</v>
      </c>
      <c r="E7" t="s">
        <v>88</v>
      </c>
      <c r="F7" t="s">
        <v>89</v>
      </c>
      <c r="G7" t="s">
        <v>27</v>
      </c>
      <c r="H7" t="s">
        <v>15</v>
      </c>
      <c r="I7">
        <v>-78.331693999999999</v>
      </c>
      <c r="J7">
        <v>0.51211499999999999</v>
      </c>
      <c r="K7">
        <v>59.801805249449004</v>
      </c>
      <c r="L7">
        <v>0.70402979260957099</v>
      </c>
      <c r="M7">
        <f t="shared" si="0"/>
        <v>0.70402979260957099</v>
      </c>
      <c r="N7">
        <v>0.51290501622511697</v>
      </c>
      <c r="O7">
        <f t="shared" si="1"/>
        <v>0.51290501622511697</v>
      </c>
    </row>
    <row r="8" spans="1:15" x14ac:dyDescent="0.25">
      <c r="A8" t="s">
        <v>86</v>
      </c>
      <c r="B8" s="3" t="s">
        <v>94</v>
      </c>
      <c r="C8">
        <v>0.17</v>
      </c>
      <c r="D8" t="s">
        <v>12</v>
      </c>
      <c r="E8" t="s">
        <v>88</v>
      </c>
      <c r="F8" t="s">
        <v>89</v>
      </c>
      <c r="G8" t="s">
        <v>27</v>
      </c>
      <c r="H8" t="s">
        <v>15</v>
      </c>
      <c r="I8">
        <v>-78.325059999999993</v>
      </c>
      <c r="J8">
        <v>0.50995299999999999</v>
      </c>
      <c r="K8">
        <v>59.6563556355636</v>
      </c>
      <c r="L8">
        <v>0.70403927231593622</v>
      </c>
      <c r="M8">
        <f t="shared" si="0"/>
        <v>0.70403927231593622</v>
      </c>
      <c r="N8">
        <v>0.51288486555620205</v>
      </c>
      <c r="O8">
        <f t="shared" si="1"/>
        <v>0.51288486555620205</v>
      </c>
    </row>
    <row r="9" spans="1:15" x14ac:dyDescent="0.25">
      <c r="A9" t="s">
        <v>86</v>
      </c>
      <c r="B9" s="3" t="s">
        <v>95</v>
      </c>
      <c r="C9">
        <v>0.17</v>
      </c>
      <c r="D9" t="s">
        <v>12</v>
      </c>
      <c r="E9" t="s">
        <v>88</v>
      </c>
      <c r="F9" t="s">
        <v>89</v>
      </c>
      <c r="G9" t="s">
        <v>27</v>
      </c>
      <c r="H9" t="s">
        <v>15</v>
      </c>
      <c r="I9">
        <v>-78.331273999999993</v>
      </c>
      <c r="J9">
        <v>0.50597000000000003</v>
      </c>
      <c r="K9">
        <v>59.172928757254397</v>
      </c>
      <c r="L9">
        <v>0.70404681208239128</v>
      </c>
      <c r="M9">
        <f t="shared" si="0"/>
        <v>0.70404681208239128</v>
      </c>
      <c r="N9">
        <v>0.51289979605182989</v>
      </c>
      <c r="O9">
        <f t="shared" si="1"/>
        <v>0.51289979605182989</v>
      </c>
    </row>
    <row r="10" spans="1:15" ht="14.45" x14ac:dyDescent="0.35">
      <c r="A10" t="s">
        <v>86</v>
      </c>
      <c r="B10" s="3" t="s">
        <v>96</v>
      </c>
      <c r="C10">
        <v>0.06</v>
      </c>
      <c r="D10" t="s">
        <v>12</v>
      </c>
      <c r="E10" t="s">
        <v>88</v>
      </c>
      <c r="F10" t="s">
        <v>97</v>
      </c>
      <c r="G10" t="s">
        <v>27</v>
      </c>
      <c r="H10" t="s">
        <v>15</v>
      </c>
      <c r="I10">
        <v>-78.345202</v>
      </c>
      <c r="J10">
        <v>0.49513000000000001</v>
      </c>
      <c r="K10">
        <v>61.175525999999998</v>
      </c>
      <c r="L10">
        <v>0.70395812482948739</v>
      </c>
      <c r="M10">
        <f t="shared" si="0"/>
        <v>0.70395812482948739</v>
      </c>
      <c r="N10">
        <v>0.51293347716989712</v>
      </c>
      <c r="O10">
        <f t="shared" si="1"/>
        <v>0.51293347716989712</v>
      </c>
    </row>
    <row r="11" spans="1:15" x14ac:dyDescent="0.25">
      <c r="A11" t="s">
        <v>86</v>
      </c>
      <c r="B11" s="3" t="s">
        <v>98</v>
      </c>
      <c r="C11">
        <v>0.06</v>
      </c>
      <c r="D11" t="s">
        <v>12</v>
      </c>
      <c r="E11" t="s">
        <v>88</v>
      </c>
      <c r="F11" t="s">
        <v>97</v>
      </c>
      <c r="G11" t="s">
        <v>27</v>
      </c>
      <c r="H11" t="s">
        <v>15</v>
      </c>
      <c r="I11">
        <v>-78.345534999999998</v>
      </c>
      <c r="J11">
        <v>0.49470599999999998</v>
      </c>
      <c r="K11">
        <v>61.107204484035599</v>
      </c>
      <c r="L11">
        <v>0.70395333497785351</v>
      </c>
      <c r="M11">
        <f t="shared" si="0"/>
        <v>0.70395333497785351</v>
      </c>
      <c r="N11">
        <v>0.51290922636487546</v>
      </c>
      <c r="O11">
        <f t="shared" si="1"/>
        <v>0.51290922636487546</v>
      </c>
    </row>
    <row r="12" spans="1:15" x14ac:dyDescent="0.25">
      <c r="A12" t="s">
        <v>86</v>
      </c>
      <c r="B12" s="3" t="s">
        <v>99</v>
      </c>
      <c r="C12">
        <v>0.06</v>
      </c>
      <c r="D12" t="s">
        <v>12</v>
      </c>
      <c r="E12" t="s">
        <v>88</v>
      </c>
      <c r="F12" t="s">
        <v>97</v>
      </c>
      <c r="G12" t="s">
        <v>27</v>
      </c>
      <c r="H12" t="s">
        <v>15</v>
      </c>
      <c r="I12">
        <v>-78.339089999999999</v>
      </c>
      <c r="J12">
        <v>0.491232</v>
      </c>
      <c r="K12">
        <v>59.891110222843999</v>
      </c>
      <c r="L12">
        <v>0.70397608427319192</v>
      </c>
      <c r="M12">
        <f t="shared" si="0"/>
        <v>0.70397608427319192</v>
      </c>
      <c r="N12">
        <v>0.51291655660820779</v>
      </c>
      <c r="O12">
        <f t="shared" si="1"/>
        <v>0.51291655660820779</v>
      </c>
    </row>
    <row r="13" spans="1:15" x14ac:dyDescent="0.25">
      <c r="A13" t="s">
        <v>86</v>
      </c>
      <c r="B13" s="3" t="s">
        <v>100</v>
      </c>
      <c r="C13">
        <v>0.06</v>
      </c>
      <c r="D13" t="s">
        <v>12</v>
      </c>
      <c r="E13" t="s">
        <v>88</v>
      </c>
      <c r="F13" t="s">
        <v>97</v>
      </c>
      <c r="G13" t="s">
        <v>27</v>
      </c>
      <c r="H13" t="s">
        <v>15</v>
      </c>
      <c r="I13">
        <v>-78.322266999999997</v>
      </c>
      <c r="J13">
        <v>0.49065700000000001</v>
      </c>
      <c r="K13">
        <v>60.401864932466196</v>
      </c>
      <c r="L13">
        <v>0.70398718378390712</v>
      </c>
      <c r="M13">
        <f t="shared" si="0"/>
        <v>0.70398718378390712</v>
      </c>
      <c r="N13">
        <v>0.51291432809506787</v>
      </c>
      <c r="O13">
        <f t="shared" si="1"/>
        <v>0.51291432809506787</v>
      </c>
    </row>
    <row r="14" spans="1:15" x14ac:dyDescent="0.25">
      <c r="A14" t="s">
        <v>86</v>
      </c>
      <c r="B14" s="3" t="s">
        <v>101</v>
      </c>
      <c r="C14">
        <v>0.06</v>
      </c>
      <c r="D14" t="s">
        <v>12</v>
      </c>
      <c r="E14" t="s">
        <v>88</v>
      </c>
      <c r="F14" t="s">
        <v>97</v>
      </c>
      <c r="G14" t="s">
        <v>27</v>
      </c>
      <c r="H14" t="s">
        <v>15</v>
      </c>
      <c r="I14">
        <v>-78.339162999999999</v>
      </c>
      <c r="J14">
        <v>0.49035600000000001</v>
      </c>
      <c r="K14">
        <v>60.550209979002098</v>
      </c>
      <c r="L14">
        <v>0.70397685424934175</v>
      </c>
      <c r="M14">
        <f t="shared" si="0"/>
        <v>0.70397685424934175</v>
      </c>
      <c r="N14">
        <v>0.51290692628852286</v>
      </c>
      <c r="O14">
        <f t="shared" si="1"/>
        <v>0.51290692628852286</v>
      </c>
    </row>
    <row r="15" spans="1:15" x14ac:dyDescent="0.25">
      <c r="A15" t="s">
        <v>86</v>
      </c>
      <c r="B15" s="3" t="s">
        <v>102</v>
      </c>
      <c r="C15">
        <v>0.06</v>
      </c>
      <c r="D15" t="s">
        <v>12</v>
      </c>
      <c r="E15" t="s">
        <v>88</v>
      </c>
      <c r="F15" t="s">
        <v>97</v>
      </c>
      <c r="G15" t="s">
        <v>27</v>
      </c>
      <c r="H15" t="s">
        <v>15</v>
      </c>
      <c r="I15">
        <v>-78.341479000000007</v>
      </c>
      <c r="J15">
        <v>0.48877599999999999</v>
      </c>
      <c r="K15">
        <v>61.0088461538462</v>
      </c>
      <c r="L15">
        <v>0.70395510492302926</v>
      </c>
      <c r="M15">
        <f t="shared" si="0"/>
        <v>0.70395510492302926</v>
      </c>
      <c r="N15">
        <v>0.51292824699627804</v>
      </c>
      <c r="O15">
        <f t="shared" si="1"/>
        <v>0.51292824699627804</v>
      </c>
    </row>
    <row r="16" spans="1:15" x14ac:dyDescent="0.25">
      <c r="A16" t="s">
        <v>86</v>
      </c>
      <c r="B16" s="3" t="s">
        <v>103</v>
      </c>
      <c r="C16">
        <v>0.06</v>
      </c>
      <c r="D16" t="s">
        <v>12</v>
      </c>
      <c r="E16" t="s">
        <v>88</v>
      </c>
      <c r="F16" t="s">
        <v>97</v>
      </c>
      <c r="G16" t="s">
        <v>27</v>
      </c>
      <c r="H16" t="s">
        <v>15</v>
      </c>
      <c r="I16">
        <v>-78.336945999999998</v>
      </c>
      <c r="J16">
        <v>0.487481</v>
      </c>
      <c r="K16">
        <v>61.788568856885703</v>
      </c>
      <c r="L16">
        <v>0.70395255500201337</v>
      </c>
      <c r="M16">
        <f t="shared" si="0"/>
        <v>0.70395255500201337</v>
      </c>
      <c r="N16">
        <v>0.51292478688141718</v>
      </c>
      <c r="O16">
        <f t="shared" si="1"/>
        <v>0.51292478688141718</v>
      </c>
    </row>
    <row r="17" spans="1:15" x14ac:dyDescent="0.25">
      <c r="A17" t="s">
        <v>86</v>
      </c>
      <c r="B17" s="3" t="s">
        <v>104</v>
      </c>
      <c r="C17">
        <v>0.06</v>
      </c>
      <c r="D17" t="s">
        <v>12</v>
      </c>
      <c r="E17" t="s">
        <v>88</v>
      </c>
      <c r="F17" t="s">
        <v>97</v>
      </c>
      <c r="G17" t="s">
        <v>27</v>
      </c>
      <c r="H17" t="s">
        <v>15</v>
      </c>
      <c r="I17">
        <v>-78.322854000000007</v>
      </c>
      <c r="J17">
        <v>0.48273100000000002</v>
      </c>
      <c r="K17">
        <v>60.585303015125703</v>
      </c>
      <c r="L17">
        <v>0.70398787390800677</v>
      </c>
      <c r="M17">
        <f t="shared" si="0"/>
        <v>0.70398787390800677</v>
      </c>
      <c r="N17">
        <v>0.51289896602427654</v>
      </c>
      <c r="O17">
        <f t="shared" si="1"/>
        <v>0.51289896602427654</v>
      </c>
    </row>
    <row r="18" spans="1:15" x14ac:dyDescent="0.25">
      <c r="A18" t="s">
        <v>86</v>
      </c>
      <c r="B18" s="3" t="s">
        <v>105</v>
      </c>
      <c r="C18">
        <v>0.06</v>
      </c>
      <c r="D18" t="s">
        <v>12</v>
      </c>
      <c r="E18" t="s">
        <v>88</v>
      </c>
      <c r="F18" t="s">
        <v>97</v>
      </c>
      <c r="G18" t="s">
        <v>27</v>
      </c>
      <c r="H18" t="s">
        <v>15</v>
      </c>
      <c r="I18">
        <v>-78.334453999999994</v>
      </c>
      <c r="J18">
        <v>0.47820800000000002</v>
      </c>
      <c r="K18">
        <v>60.7443267108168</v>
      </c>
      <c r="L18">
        <v>0.70398693393712253</v>
      </c>
      <c r="M18">
        <f t="shared" si="0"/>
        <v>0.70398693393712253</v>
      </c>
      <c r="N18">
        <v>0.51293591725089727</v>
      </c>
      <c r="O18">
        <f t="shared" si="1"/>
        <v>0.51293591725089727</v>
      </c>
    </row>
    <row r="19" spans="1:15" x14ac:dyDescent="0.25">
      <c r="A19" t="s">
        <v>86</v>
      </c>
      <c r="B19" s="3" t="s">
        <v>106</v>
      </c>
      <c r="C19">
        <v>0.06</v>
      </c>
      <c r="D19" t="s">
        <v>12</v>
      </c>
      <c r="E19" t="s">
        <v>88</v>
      </c>
      <c r="F19" t="s">
        <v>97</v>
      </c>
      <c r="G19" t="s">
        <v>27</v>
      </c>
      <c r="H19" t="s">
        <v>15</v>
      </c>
      <c r="I19">
        <v>-78.342319000000003</v>
      </c>
      <c r="J19">
        <v>0.47779500000000003</v>
      </c>
      <c r="K19">
        <v>61.936447552447603</v>
      </c>
      <c r="L19">
        <v>0.70394576521232766</v>
      </c>
      <c r="M19">
        <f t="shared" si="0"/>
        <v>0.70394576521232766</v>
      </c>
      <c r="N19">
        <v>0.51291978671543337</v>
      </c>
      <c r="O19">
        <f t="shared" si="1"/>
        <v>0.51291978671543337</v>
      </c>
    </row>
    <row r="20" spans="1:15" x14ac:dyDescent="0.25">
      <c r="A20" t="s">
        <v>86</v>
      </c>
      <c r="B20" s="3" t="s">
        <v>107</v>
      </c>
      <c r="C20">
        <v>0.06</v>
      </c>
      <c r="D20" t="s">
        <v>12</v>
      </c>
      <c r="E20" t="s">
        <v>88</v>
      </c>
      <c r="F20" t="s">
        <v>97</v>
      </c>
      <c r="G20" t="s">
        <v>27</v>
      </c>
      <c r="H20" t="s">
        <v>15</v>
      </c>
      <c r="I20">
        <v>-78.330522999999999</v>
      </c>
      <c r="J20">
        <v>0.47718500000000003</v>
      </c>
      <c r="K20">
        <v>61.19</v>
      </c>
      <c r="L20">
        <v>0.70398238407805491</v>
      </c>
      <c r="M20">
        <f t="shared" si="0"/>
        <v>0.70398238407805491</v>
      </c>
      <c r="N20">
        <v>0.51292683694947061</v>
      </c>
      <c r="O20">
        <f t="shared" si="1"/>
        <v>0.51292683694947061</v>
      </c>
    </row>
    <row r="21" spans="1:15" x14ac:dyDescent="0.25">
      <c r="A21" t="s">
        <v>108</v>
      </c>
      <c r="B21" s="3" t="s">
        <v>116</v>
      </c>
      <c r="D21" t="s">
        <v>12</v>
      </c>
      <c r="E21" t="s">
        <v>110</v>
      </c>
      <c r="F21" t="s">
        <v>110</v>
      </c>
      <c r="H21" t="s">
        <v>111</v>
      </c>
      <c r="I21">
        <v>-78.183000000000007</v>
      </c>
      <c r="J21">
        <v>0.25800000000000001</v>
      </c>
      <c r="K21">
        <v>59.84</v>
      </c>
      <c r="L21">
        <v>0.70408099999999996</v>
      </c>
      <c r="M21">
        <f t="shared" si="0"/>
        <v>0.70408099999999996</v>
      </c>
      <c r="N21">
        <v>0.51290199999999997</v>
      </c>
      <c r="O21">
        <f t="shared" si="1"/>
        <v>0.51290199999999997</v>
      </c>
    </row>
    <row r="22" spans="1:15" x14ac:dyDescent="0.25">
      <c r="A22" t="s">
        <v>108</v>
      </c>
      <c r="B22" s="3" t="s">
        <v>118</v>
      </c>
      <c r="D22" t="s">
        <v>12</v>
      </c>
      <c r="E22" t="s">
        <v>110</v>
      </c>
      <c r="F22" t="s">
        <v>110</v>
      </c>
      <c r="H22" t="s">
        <v>111</v>
      </c>
      <c r="I22">
        <v>-78.183000000000007</v>
      </c>
      <c r="J22">
        <v>0.25800000000000001</v>
      </c>
      <c r="K22">
        <v>59.3</v>
      </c>
      <c r="L22">
        <v>0.70406500000000005</v>
      </c>
      <c r="M22">
        <f t="shared" si="0"/>
        <v>0.70406500000000005</v>
      </c>
      <c r="N22">
        <v>0.51292599999999999</v>
      </c>
      <c r="O22">
        <f t="shared" si="1"/>
        <v>0.51292599999999999</v>
      </c>
    </row>
    <row r="23" spans="1:15" x14ac:dyDescent="0.25">
      <c r="A23" t="s">
        <v>108</v>
      </c>
      <c r="B23" s="3" t="s">
        <v>114</v>
      </c>
      <c r="D23" t="s">
        <v>12</v>
      </c>
      <c r="E23" t="s">
        <v>110</v>
      </c>
      <c r="F23" t="s">
        <v>110</v>
      </c>
      <c r="H23" t="s">
        <v>111</v>
      </c>
      <c r="I23">
        <v>-78.183000000000007</v>
      </c>
      <c r="J23">
        <v>0.25800000000000001</v>
      </c>
      <c r="K23">
        <v>60.18</v>
      </c>
      <c r="L23">
        <v>0.70411999999999997</v>
      </c>
      <c r="M23">
        <f t="shared" si="0"/>
        <v>0.70411999999999997</v>
      </c>
      <c r="N23">
        <v>0.512876</v>
      </c>
      <c r="O23">
        <f t="shared" si="1"/>
        <v>0.512876</v>
      </c>
    </row>
    <row r="24" spans="1:15" x14ac:dyDescent="0.25">
      <c r="A24" t="s">
        <v>108</v>
      </c>
      <c r="B24" s="3" t="s">
        <v>112</v>
      </c>
      <c r="D24" t="s">
        <v>12</v>
      </c>
      <c r="E24" t="s">
        <v>110</v>
      </c>
      <c r="F24" t="s">
        <v>110</v>
      </c>
      <c r="H24" t="s">
        <v>111</v>
      </c>
      <c r="I24">
        <v>-78.183000000000007</v>
      </c>
      <c r="J24">
        <v>0.25800000000000001</v>
      </c>
      <c r="K24">
        <v>60.9</v>
      </c>
      <c r="L24">
        <v>0.70406000000000002</v>
      </c>
      <c r="M24">
        <f t="shared" si="0"/>
        <v>0.70406000000000002</v>
      </c>
      <c r="N24">
        <v>0.51291500000000001</v>
      </c>
      <c r="O24">
        <f t="shared" si="1"/>
        <v>0.51291500000000001</v>
      </c>
    </row>
    <row r="25" spans="1:15" x14ac:dyDescent="0.25">
      <c r="A25" t="s">
        <v>108</v>
      </c>
      <c r="B25" s="3" t="s">
        <v>113</v>
      </c>
      <c r="D25" t="s">
        <v>12</v>
      </c>
      <c r="E25" t="s">
        <v>110</v>
      </c>
      <c r="F25" t="s">
        <v>110</v>
      </c>
      <c r="H25" t="s">
        <v>111</v>
      </c>
      <c r="I25">
        <v>-78.183000000000007</v>
      </c>
      <c r="J25">
        <v>0.25800000000000001</v>
      </c>
      <c r="K25">
        <v>60.26</v>
      </c>
      <c r="L25">
        <v>0.70410899999999998</v>
      </c>
      <c r="M25">
        <f t="shared" si="0"/>
        <v>0.70410899999999998</v>
      </c>
      <c r="N25">
        <v>0.51288900000000004</v>
      </c>
      <c r="O25">
        <f t="shared" si="1"/>
        <v>0.51288900000000004</v>
      </c>
    </row>
    <row r="26" spans="1:15" x14ac:dyDescent="0.25">
      <c r="A26" t="s">
        <v>108</v>
      </c>
      <c r="B26" s="3" t="s">
        <v>117</v>
      </c>
      <c r="D26" t="s">
        <v>12</v>
      </c>
      <c r="E26" t="s">
        <v>110</v>
      </c>
      <c r="F26" t="s">
        <v>110</v>
      </c>
      <c r="H26" t="s">
        <v>111</v>
      </c>
      <c r="I26">
        <v>-78.183000000000007</v>
      </c>
      <c r="J26">
        <v>0.25800000000000001</v>
      </c>
      <c r="K26">
        <v>59.42</v>
      </c>
      <c r="L26">
        <v>0.70408000000000004</v>
      </c>
      <c r="M26">
        <f t="shared" si="0"/>
        <v>0.70408000000000004</v>
      </c>
      <c r="N26">
        <v>0.512907</v>
      </c>
      <c r="O26">
        <f t="shared" si="1"/>
        <v>0.512907</v>
      </c>
    </row>
    <row r="27" spans="1:15" x14ac:dyDescent="0.25">
      <c r="A27" t="s">
        <v>108</v>
      </c>
      <c r="B27" s="3" t="s">
        <v>120</v>
      </c>
      <c r="D27" t="s">
        <v>12</v>
      </c>
      <c r="E27" t="s">
        <v>110</v>
      </c>
      <c r="F27" t="s">
        <v>110</v>
      </c>
      <c r="H27" t="s">
        <v>111</v>
      </c>
      <c r="I27">
        <v>-78.183000000000007</v>
      </c>
      <c r="J27">
        <v>0.25800000000000001</v>
      </c>
      <c r="K27">
        <v>58.67</v>
      </c>
      <c r="L27">
        <v>0.70419900000000002</v>
      </c>
      <c r="M27">
        <f t="shared" si="0"/>
        <v>0.70419900000000002</v>
      </c>
      <c r="N27">
        <v>0.51282399999999995</v>
      </c>
      <c r="O27">
        <f t="shared" si="1"/>
        <v>0.51282399999999995</v>
      </c>
    </row>
    <row r="28" spans="1:15" x14ac:dyDescent="0.25">
      <c r="A28" t="s">
        <v>108</v>
      </c>
      <c r="B28" s="3" t="s">
        <v>115</v>
      </c>
      <c r="D28" t="s">
        <v>12</v>
      </c>
      <c r="E28" t="s">
        <v>110</v>
      </c>
      <c r="F28" t="s">
        <v>110</v>
      </c>
      <c r="H28" t="s">
        <v>111</v>
      </c>
      <c r="I28">
        <v>-78.183000000000007</v>
      </c>
      <c r="J28">
        <v>0.25800000000000001</v>
      </c>
      <c r="K28">
        <v>60.09</v>
      </c>
      <c r="L28">
        <v>0.70401499999999995</v>
      </c>
      <c r="M28">
        <f t="shared" si="0"/>
        <v>0.70401499999999995</v>
      </c>
      <c r="N28">
        <v>0.51290500000000006</v>
      </c>
      <c r="O28">
        <f t="shared" si="1"/>
        <v>0.51290500000000006</v>
      </c>
    </row>
    <row r="29" spans="1:15" x14ac:dyDescent="0.25">
      <c r="A29" t="s">
        <v>108</v>
      </c>
      <c r="B29" s="3" t="s">
        <v>119</v>
      </c>
      <c r="D29" t="s">
        <v>12</v>
      </c>
      <c r="E29" t="s">
        <v>110</v>
      </c>
      <c r="F29" t="s">
        <v>110</v>
      </c>
      <c r="H29" t="s">
        <v>111</v>
      </c>
      <c r="I29">
        <v>-78.183000000000007</v>
      </c>
      <c r="J29">
        <v>0.25800000000000001</v>
      </c>
      <c r="K29">
        <v>59.13</v>
      </c>
      <c r="L29">
        <v>0.70424600000000004</v>
      </c>
      <c r="M29">
        <f t="shared" si="0"/>
        <v>0.70424600000000004</v>
      </c>
      <c r="N29">
        <v>0.51281699999999997</v>
      </c>
      <c r="O29">
        <f t="shared" si="1"/>
        <v>0.51281699999999997</v>
      </c>
    </row>
    <row r="30" spans="1:15" x14ac:dyDescent="0.25">
      <c r="A30" t="s">
        <v>108</v>
      </c>
      <c r="B30" s="3" t="s">
        <v>109</v>
      </c>
      <c r="D30" t="s">
        <v>12</v>
      </c>
      <c r="E30" t="s">
        <v>110</v>
      </c>
      <c r="F30" t="s">
        <v>110</v>
      </c>
      <c r="H30" t="s">
        <v>111</v>
      </c>
      <c r="I30">
        <v>-78.183000000000007</v>
      </c>
      <c r="J30">
        <v>0.25800000000000001</v>
      </c>
      <c r="K30">
        <v>61.7</v>
      </c>
      <c r="L30">
        <v>0.70402200000000004</v>
      </c>
      <c r="M30">
        <f t="shared" si="0"/>
        <v>0.70402200000000004</v>
      </c>
      <c r="N30">
        <v>0.51289799999999997</v>
      </c>
      <c r="O30">
        <f t="shared" si="1"/>
        <v>0.51289799999999997</v>
      </c>
    </row>
    <row r="31" spans="1:15" x14ac:dyDescent="0.25">
      <c r="A31" t="s">
        <v>108</v>
      </c>
      <c r="B31" s="3" t="s">
        <v>133</v>
      </c>
      <c r="D31" t="s">
        <v>12</v>
      </c>
      <c r="E31" t="s">
        <v>124</v>
      </c>
      <c r="F31" t="s">
        <v>124</v>
      </c>
      <c r="H31" t="s">
        <v>111</v>
      </c>
      <c r="I31">
        <v>-78.462999999999994</v>
      </c>
      <c r="J31">
        <v>3.7999999999999999E-2</v>
      </c>
      <c r="K31">
        <v>61.91</v>
      </c>
      <c r="L31">
        <v>0.70413899999999996</v>
      </c>
      <c r="M31">
        <f t="shared" si="0"/>
        <v>0.70413899999999996</v>
      </c>
      <c r="N31">
        <v>0.51291699999999996</v>
      </c>
      <c r="O31">
        <f t="shared" si="1"/>
        <v>0.51291699999999996</v>
      </c>
    </row>
    <row r="32" spans="1:15" x14ac:dyDescent="0.25">
      <c r="A32" t="s">
        <v>108</v>
      </c>
      <c r="B32" s="3" t="s">
        <v>132</v>
      </c>
      <c r="D32" t="s">
        <v>12</v>
      </c>
      <c r="E32" t="s">
        <v>124</v>
      </c>
      <c r="F32" t="s">
        <v>124</v>
      </c>
      <c r="H32" t="s">
        <v>131</v>
      </c>
      <c r="I32">
        <v>-78.462999999999994</v>
      </c>
      <c r="J32">
        <v>3.7999999999999999E-2</v>
      </c>
      <c r="K32">
        <v>63.28</v>
      </c>
      <c r="L32">
        <v>0.70413899999999996</v>
      </c>
      <c r="M32">
        <f t="shared" si="0"/>
        <v>0.70413899999999996</v>
      </c>
      <c r="N32">
        <v>0.51295400000000002</v>
      </c>
      <c r="O32">
        <f t="shared" si="1"/>
        <v>0.51295400000000002</v>
      </c>
    </row>
    <row r="33" spans="1:15" x14ac:dyDescent="0.25">
      <c r="A33" t="s">
        <v>108</v>
      </c>
      <c r="B33" s="3" t="s">
        <v>130</v>
      </c>
      <c r="D33" t="s">
        <v>12</v>
      </c>
      <c r="E33" t="s">
        <v>124</v>
      </c>
      <c r="F33" t="s">
        <v>124</v>
      </c>
      <c r="H33" t="s">
        <v>131</v>
      </c>
      <c r="I33">
        <v>-78.462999999999994</v>
      </c>
      <c r="J33">
        <v>3.7999999999999999E-2</v>
      </c>
      <c r="K33">
        <v>63.67</v>
      </c>
      <c r="L33">
        <v>0.70413899999999996</v>
      </c>
      <c r="M33">
        <f t="shared" si="0"/>
        <v>0.70413899999999996</v>
      </c>
      <c r="N33">
        <v>0.51289399999999996</v>
      </c>
      <c r="O33">
        <f t="shared" si="1"/>
        <v>0.51289399999999996</v>
      </c>
    </row>
    <row r="34" spans="1:15" x14ac:dyDescent="0.25">
      <c r="A34" t="s">
        <v>108</v>
      </c>
      <c r="B34" s="3" t="s">
        <v>134</v>
      </c>
      <c r="D34" t="s">
        <v>12</v>
      </c>
      <c r="E34" t="s">
        <v>124</v>
      </c>
      <c r="F34" t="s">
        <v>124</v>
      </c>
      <c r="H34" t="s">
        <v>111</v>
      </c>
      <c r="I34">
        <v>-78.462999999999994</v>
      </c>
      <c r="J34">
        <v>3.7999999999999999E-2</v>
      </c>
      <c r="K34">
        <v>61.34</v>
      </c>
      <c r="L34">
        <v>0.70411699999999999</v>
      </c>
      <c r="M34">
        <f t="shared" si="0"/>
        <v>0.70411699999999999</v>
      </c>
      <c r="N34">
        <v>0.51291100000000001</v>
      </c>
      <c r="O34">
        <f t="shared" si="1"/>
        <v>0.51291100000000001</v>
      </c>
    </row>
    <row r="35" spans="1:15" x14ac:dyDescent="0.25">
      <c r="A35" t="s">
        <v>108</v>
      </c>
      <c r="B35" s="3" t="s">
        <v>143</v>
      </c>
      <c r="D35" t="s">
        <v>12</v>
      </c>
      <c r="E35" t="s">
        <v>139</v>
      </c>
      <c r="F35" t="s">
        <v>139</v>
      </c>
      <c r="H35" t="s">
        <v>131</v>
      </c>
      <c r="I35">
        <v>-78.598299999999995</v>
      </c>
      <c r="J35">
        <v>-0.17080000000000001</v>
      </c>
      <c r="K35">
        <v>64.260000000000005</v>
      </c>
      <c r="L35">
        <v>0.70394699999999999</v>
      </c>
      <c r="M35">
        <f t="shared" si="0"/>
        <v>0.70394699999999999</v>
      </c>
      <c r="N35">
        <v>0.51288800000000001</v>
      </c>
      <c r="O35">
        <f t="shared" ref="O35:O66" si="2">N35</f>
        <v>0.51288800000000001</v>
      </c>
    </row>
    <row r="36" spans="1:15" x14ac:dyDescent="0.25">
      <c r="A36" t="s">
        <v>108</v>
      </c>
      <c r="B36" s="3" t="s">
        <v>162</v>
      </c>
      <c r="D36" t="s">
        <v>12</v>
      </c>
      <c r="E36" t="s">
        <v>163</v>
      </c>
      <c r="F36" t="s">
        <v>163</v>
      </c>
      <c r="H36" t="s">
        <v>111</v>
      </c>
      <c r="I36">
        <v>-78.42</v>
      </c>
      <c r="J36">
        <v>-0.26</v>
      </c>
      <c r="K36">
        <v>57.33</v>
      </c>
      <c r="L36">
        <v>0.70405899999999999</v>
      </c>
      <c r="M36">
        <f t="shared" si="0"/>
        <v>0.70405899999999999</v>
      </c>
      <c r="N36">
        <v>0.51285899999999995</v>
      </c>
      <c r="O36">
        <f t="shared" si="2"/>
        <v>0.51285899999999995</v>
      </c>
    </row>
    <row r="37" spans="1:15" x14ac:dyDescent="0.25">
      <c r="A37" t="s">
        <v>108</v>
      </c>
      <c r="B37" s="3" t="s">
        <v>188</v>
      </c>
      <c r="D37" t="s">
        <v>12</v>
      </c>
      <c r="E37" t="s">
        <v>189</v>
      </c>
      <c r="F37" t="s">
        <v>189</v>
      </c>
      <c r="H37" t="s">
        <v>111</v>
      </c>
      <c r="I37">
        <v>-78.617000000000004</v>
      </c>
      <c r="J37">
        <v>-0.35299999999999998</v>
      </c>
      <c r="K37">
        <v>62.57</v>
      </c>
      <c r="L37">
        <v>0.70430099999999995</v>
      </c>
      <c r="M37">
        <f t="shared" si="0"/>
        <v>0.70430099999999995</v>
      </c>
      <c r="N37">
        <v>0.51287799999999995</v>
      </c>
      <c r="O37">
        <f t="shared" si="2"/>
        <v>0.51287799999999995</v>
      </c>
    </row>
    <row r="38" spans="1:15" x14ac:dyDescent="0.25">
      <c r="A38" t="s">
        <v>108</v>
      </c>
      <c r="B38" s="3" t="s">
        <v>190</v>
      </c>
      <c r="D38" t="s">
        <v>12</v>
      </c>
      <c r="E38" t="s">
        <v>189</v>
      </c>
      <c r="F38" t="s">
        <v>189</v>
      </c>
      <c r="H38" t="s">
        <v>111</v>
      </c>
      <c r="I38">
        <v>-78.617000000000004</v>
      </c>
      <c r="J38">
        <v>-0.35299999999999998</v>
      </c>
      <c r="K38">
        <v>58.65</v>
      </c>
      <c r="L38">
        <v>0.70408400000000004</v>
      </c>
      <c r="M38">
        <f t="shared" si="0"/>
        <v>0.70408400000000004</v>
      </c>
      <c r="N38">
        <v>0.51289300000000004</v>
      </c>
      <c r="O38">
        <f t="shared" si="2"/>
        <v>0.51289300000000004</v>
      </c>
    </row>
    <row r="39" spans="1:15" x14ac:dyDescent="0.25">
      <c r="A39" t="s">
        <v>108</v>
      </c>
      <c r="B39" s="3" t="s">
        <v>197</v>
      </c>
      <c r="D39" t="s">
        <v>12</v>
      </c>
      <c r="E39" t="s">
        <v>171</v>
      </c>
      <c r="F39" t="s">
        <v>171</v>
      </c>
      <c r="H39" t="s">
        <v>111</v>
      </c>
      <c r="I39">
        <v>-78.2</v>
      </c>
      <c r="J39">
        <v>-0.38</v>
      </c>
      <c r="K39">
        <v>57.78</v>
      </c>
      <c r="L39">
        <v>0.704036</v>
      </c>
      <c r="M39">
        <f t="shared" si="0"/>
        <v>0.704036</v>
      </c>
      <c r="N39">
        <v>0.51284099999999999</v>
      </c>
      <c r="O39">
        <f t="shared" si="2"/>
        <v>0.51284099999999999</v>
      </c>
    </row>
    <row r="40" spans="1:15" x14ac:dyDescent="0.25">
      <c r="A40" t="s">
        <v>108</v>
      </c>
      <c r="B40" s="3" t="s">
        <v>191</v>
      </c>
      <c r="D40" t="s">
        <v>12</v>
      </c>
      <c r="E40" t="s">
        <v>171</v>
      </c>
      <c r="F40" t="s">
        <v>171</v>
      </c>
      <c r="H40" t="s">
        <v>192</v>
      </c>
      <c r="I40">
        <v>-78.2</v>
      </c>
      <c r="J40">
        <v>-0.38</v>
      </c>
      <c r="K40">
        <v>77.23</v>
      </c>
      <c r="N40">
        <v>0.51271</v>
      </c>
      <c r="O40">
        <f t="shared" si="2"/>
        <v>0.51271</v>
      </c>
    </row>
    <row r="41" spans="1:15" x14ac:dyDescent="0.25">
      <c r="A41" t="s">
        <v>108</v>
      </c>
      <c r="B41" s="3" t="s">
        <v>193</v>
      </c>
      <c r="D41" t="s">
        <v>12</v>
      </c>
      <c r="E41" t="s">
        <v>171</v>
      </c>
      <c r="F41" t="s">
        <v>171</v>
      </c>
      <c r="H41" t="s">
        <v>192</v>
      </c>
      <c r="I41">
        <v>-78.2</v>
      </c>
      <c r="J41">
        <v>-0.38</v>
      </c>
      <c r="K41">
        <v>74.569999999999993</v>
      </c>
      <c r="L41">
        <v>0.70433699999999999</v>
      </c>
      <c r="M41">
        <f t="shared" ref="M41:M72" si="3">L41</f>
        <v>0.70433699999999999</v>
      </c>
      <c r="N41">
        <v>0.51277600000000001</v>
      </c>
      <c r="O41">
        <f t="shared" si="2"/>
        <v>0.51277600000000001</v>
      </c>
    </row>
    <row r="42" spans="1:15" x14ac:dyDescent="0.25">
      <c r="A42" t="s">
        <v>108</v>
      </c>
      <c r="B42" s="3" t="s">
        <v>195</v>
      </c>
      <c r="D42" t="s">
        <v>12</v>
      </c>
      <c r="E42" t="s">
        <v>171</v>
      </c>
      <c r="F42" t="s">
        <v>171</v>
      </c>
      <c r="H42" t="s">
        <v>111</v>
      </c>
      <c r="I42">
        <v>-78.2</v>
      </c>
      <c r="J42">
        <v>-0.38</v>
      </c>
      <c r="K42">
        <v>62.4</v>
      </c>
      <c r="L42">
        <v>0.70431699999999997</v>
      </c>
      <c r="M42">
        <f t="shared" si="3"/>
        <v>0.70431699999999997</v>
      </c>
      <c r="N42">
        <v>0.512768</v>
      </c>
      <c r="O42">
        <f t="shared" si="2"/>
        <v>0.512768</v>
      </c>
    </row>
    <row r="43" spans="1:15" x14ac:dyDescent="0.25">
      <c r="A43" t="s">
        <v>108</v>
      </c>
      <c r="B43" s="3" t="s">
        <v>196</v>
      </c>
      <c r="D43" t="s">
        <v>12</v>
      </c>
      <c r="E43" t="s">
        <v>171</v>
      </c>
      <c r="F43" t="s">
        <v>171</v>
      </c>
      <c r="H43" t="s">
        <v>111</v>
      </c>
      <c r="I43">
        <v>-78.2</v>
      </c>
      <c r="J43">
        <v>-0.38</v>
      </c>
      <c r="K43">
        <v>62.19</v>
      </c>
      <c r="L43">
        <v>0.70423400000000003</v>
      </c>
      <c r="M43">
        <f t="shared" si="3"/>
        <v>0.70423400000000003</v>
      </c>
      <c r="N43">
        <v>0.51276299999999997</v>
      </c>
      <c r="O43">
        <f t="shared" si="2"/>
        <v>0.51276299999999997</v>
      </c>
    </row>
    <row r="44" spans="1:15" x14ac:dyDescent="0.25">
      <c r="A44" t="s">
        <v>108</v>
      </c>
      <c r="B44" s="3" t="s">
        <v>194</v>
      </c>
      <c r="D44" t="s">
        <v>12</v>
      </c>
      <c r="E44" t="s">
        <v>171</v>
      </c>
      <c r="F44" t="s">
        <v>171</v>
      </c>
      <c r="H44" t="s">
        <v>131</v>
      </c>
      <c r="I44">
        <v>-78.2</v>
      </c>
      <c r="J44">
        <v>-0.38</v>
      </c>
      <c r="K44">
        <v>63.11</v>
      </c>
      <c r="L44">
        <v>0.70426900000000003</v>
      </c>
      <c r="M44">
        <f t="shared" si="3"/>
        <v>0.70426900000000003</v>
      </c>
      <c r="N44">
        <v>0.51280400000000004</v>
      </c>
      <c r="O44">
        <f t="shared" si="2"/>
        <v>0.51280400000000004</v>
      </c>
    </row>
    <row r="45" spans="1:15" x14ac:dyDescent="0.25">
      <c r="A45" t="s">
        <v>108</v>
      </c>
      <c r="B45" s="3" t="s">
        <v>226</v>
      </c>
      <c r="D45" t="s">
        <v>12</v>
      </c>
      <c r="E45" t="s">
        <v>224</v>
      </c>
      <c r="F45" t="s">
        <v>224</v>
      </c>
      <c r="H45" t="s">
        <v>111</v>
      </c>
      <c r="I45">
        <v>-78.141000000000005</v>
      </c>
      <c r="J45">
        <v>-0.48099999999999998</v>
      </c>
      <c r="K45">
        <v>55.76</v>
      </c>
      <c r="L45">
        <v>0.70437399999999994</v>
      </c>
      <c r="M45">
        <f t="shared" si="3"/>
        <v>0.70437399999999994</v>
      </c>
      <c r="N45">
        <v>0.51275099999999996</v>
      </c>
      <c r="O45">
        <f t="shared" si="2"/>
        <v>0.51275099999999996</v>
      </c>
    </row>
    <row r="46" spans="1:15" x14ac:dyDescent="0.25">
      <c r="A46" t="s">
        <v>108</v>
      </c>
      <c r="B46" s="3" t="s">
        <v>225</v>
      </c>
      <c r="D46" t="s">
        <v>12</v>
      </c>
      <c r="E46" t="s">
        <v>224</v>
      </c>
      <c r="F46" t="s">
        <v>224</v>
      </c>
      <c r="H46" t="s">
        <v>111</v>
      </c>
      <c r="I46">
        <v>-78.141000000000005</v>
      </c>
      <c r="J46">
        <v>-0.48099999999999998</v>
      </c>
      <c r="K46">
        <v>56.29</v>
      </c>
      <c r="L46">
        <v>0.70414399999999999</v>
      </c>
      <c r="M46">
        <f t="shared" si="3"/>
        <v>0.70414399999999999</v>
      </c>
      <c r="N46">
        <v>0.512845</v>
      </c>
      <c r="O46">
        <f t="shared" si="2"/>
        <v>0.512845</v>
      </c>
    </row>
    <row r="47" spans="1:15" x14ac:dyDescent="0.25">
      <c r="A47" t="s">
        <v>108</v>
      </c>
      <c r="B47" s="3" t="s">
        <v>223</v>
      </c>
      <c r="D47" t="s">
        <v>12</v>
      </c>
      <c r="E47" t="s">
        <v>224</v>
      </c>
      <c r="F47" t="s">
        <v>224</v>
      </c>
      <c r="H47" t="s">
        <v>111</v>
      </c>
      <c r="I47">
        <v>-78.141000000000005</v>
      </c>
      <c r="J47">
        <v>-0.48099999999999998</v>
      </c>
      <c r="K47">
        <v>57.57</v>
      </c>
      <c r="L47">
        <v>0.70416299999999998</v>
      </c>
      <c r="M47">
        <f t="shared" si="3"/>
        <v>0.70416299999999998</v>
      </c>
      <c r="N47">
        <v>0.51279300000000005</v>
      </c>
      <c r="O47">
        <f t="shared" si="2"/>
        <v>0.51279300000000005</v>
      </c>
    </row>
    <row r="48" spans="1:15" x14ac:dyDescent="0.25">
      <c r="A48" t="s">
        <v>108</v>
      </c>
      <c r="B48" s="3" t="s">
        <v>233</v>
      </c>
      <c r="D48" t="s">
        <v>12</v>
      </c>
      <c r="E48" t="s">
        <v>232</v>
      </c>
      <c r="F48" t="s">
        <v>232</v>
      </c>
      <c r="H48" t="s">
        <v>192</v>
      </c>
      <c r="I48">
        <v>-78.436000000000007</v>
      </c>
      <c r="J48">
        <v>-0.67700000000000005</v>
      </c>
      <c r="K48">
        <v>71.959999999999994</v>
      </c>
      <c r="L48">
        <v>0.70418700000000001</v>
      </c>
      <c r="M48">
        <f t="shared" si="3"/>
        <v>0.70418700000000001</v>
      </c>
      <c r="N48">
        <v>0.51283900000000004</v>
      </c>
      <c r="O48">
        <f t="shared" si="2"/>
        <v>0.51283900000000004</v>
      </c>
    </row>
    <row r="49" spans="1:15" x14ac:dyDescent="0.25">
      <c r="A49" t="s">
        <v>108</v>
      </c>
      <c r="B49" s="3" t="s">
        <v>231</v>
      </c>
      <c r="D49" t="s">
        <v>12</v>
      </c>
      <c r="E49" t="s">
        <v>232</v>
      </c>
      <c r="F49" t="s">
        <v>232</v>
      </c>
      <c r="H49" t="s">
        <v>192</v>
      </c>
      <c r="I49">
        <v>-78.436000000000007</v>
      </c>
      <c r="J49">
        <v>-0.67700000000000005</v>
      </c>
      <c r="K49">
        <v>73.98</v>
      </c>
      <c r="L49">
        <v>0.70413499999999996</v>
      </c>
      <c r="M49">
        <f t="shared" si="3"/>
        <v>0.70413499999999996</v>
      </c>
      <c r="N49">
        <v>0.51282300000000003</v>
      </c>
      <c r="O49">
        <f t="shared" si="2"/>
        <v>0.51282300000000003</v>
      </c>
    </row>
    <row r="50" spans="1:15" x14ac:dyDescent="0.25">
      <c r="A50" t="s">
        <v>108</v>
      </c>
      <c r="B50" s="3" t="s">
        <v>281</v>
      </c>
      <c r="D50" t="s">
        <v>12</v>
      </c>
      <c r="E50" t="s">
        <v>282</v>
      </c>
      <c r="F50" t="s">
        <v>282</v>
      </c>
      <c r="H50" t="s">
        <v>192</v>
      </c>
      <c r="I50">
        <v>-78.3</v>
      </c>
      <c r="J50">
        <v>-0.78</v>
      </c>
      <c r="K50">
        <v>74.459999999999994</v>
      </c>
      <c r="L50">
        <v>0.70443199999999995</v>
      </c>
      <c r="M50">
        <f t="shared" si="3"/>
        <v>0.70443199999999995</v>
      </c>
      <c r="N50">
        <v>0.512737</v>
      </c>
      <c r="O50">
        <f t="shared" si="2"/>
        <v>0.512737</v>
      </c>
    </row>
    <row r="51" spans="1:15" x14ac:dyDescent="0.25">
      <c r="A51" t="s">
        <v>108</v>
      </c>
      <c r="B51" s="3" t="s">
        <v>283</v>
      </c>
      <c r="D51" t="s">
        <v>12</v>
      </c>
      <c r="E51" t="s">
        <v>284</v>
      </c>
      <c r="F51" t="s">
        <v>284</v>
      </c>
      <c r="H51" t="s">
        <v>131</v>
      </c>
      <c r="I51">
        <v>-78.900000000000006</v>
      </c>
      <c r="J51">
        <v>-0.85</v>
      </c>
      <c r="K51">
        <v>65.98</v>
      </c>
      <c r="L51">
        <v>0.70403300000000002</v>
      </c>
      <c r="M51">
        <f t="shared" si="3"/>
        <v>0.70403300000000002</v>
      </c>
      <c r="N51">
        <v>0.51286100000000001</v>
      </c>
      <c r="O51">
        <f t="shared" si="2"/>
        <v>0.51286100000000001</v>
      </c>
    </row>
    <row r="52" spans="1:15" x14ac:dyDescent="0.25">
      <c r="A52" t="s">
        <v>183</v>
      </c>
      <c r="B52" s="3" t="s">
        <v>184</v>
      </c>
      <c r="C52" t="s">
        <v>185</v>
      </c>
      <c r="D52" t="s">
        <v>12</v>
      </c>
      <c r="E52" t="s">
        <v>171</v>
      </c>
      <c r="F52" t="s">
        <v>171</v>
      </c>
      <c r="G52" t="s">
        <v>27</v>
      </c>
      <c r="H52" t="s">
        <v>15</v>
      </c>
      <c r="I52">
        <v>-78.23</v>
      </c>
      <c r="J52">
        <v>-0.3</v>
      </c>
      <c r="K52">
        <v>62.03</v>
      </c>
      <c r="L52">
        <v>0.70423000000000002</v>
      </c>
      <c r="M52">
        <f t="shared" si="3"/>
        <v>0.70423000000000002</v>
      </c>
    </row>
    <row r="53" spans="1:15" x14ac:dyDescent="0.25">
      <c r="A53" t="s">
        <v>183</v>
      </c>
      <c r="B53" s="3" t="s">
        <v>187</v>
      </c>
      <c r="C53" t="s">
        <v>185</v>
      </c>
      <c r="D53" t="s">
        <v>12</v>
      </c>
      <c r="E53" t="s">
        <v>171</v>
      </c>
      <c r="F53" t="s">
        <v>171</v>
      </c>
      <c r="G53" t="s">
        <v>27</v>
      </c>
      <c r="H53" t="s">
        <v>15</v>
      </c>
      <c r="I53">
        <v>-78.13</v>
      </c>
      <c r="J53">
        <v>-0.33</v>
      </c>
      <c r="K53">
        <v>56.69</v>
      </c>
      <c r="L53">
        <v>0.70474999999999999</v>
      </c>
      <c r="M53">
        <f t="shared" si="3"/>
        <v>0.70474999999999999</v>
      </c>
    </row>
    <row r="54" spans="1:15" x14ac:dyDescent="0.25">
      <c r="A54" t="s">
        <v>183</v>
      </c>
      <c r="B54" s="3" t="s">
        <v>290</v>
      </c>
      <c r="C54" t="s">
        <v>291</v>
      </c>
      <c r="D54" t="s">
        <v>12</v>
      </c>
      <c r="E54" t="s">
        <v>292</v>
      </c>
      <c r="F54" t="s">
        <v>292</v>
      </c>
      <c r="G54" t="s">
        <v>27</v>
      </c>
      <c r="H54" t="s">
        <v>293</v>
      </c>
      <c r="I54">
        <v>-78.47</v>
      </c>
      <c r="J54">
        <v>-1.42</v>
      </c>
      <c r="K54">
        <v>57.36</v>
      </c>
      <c r="L54">
        <v>0.70421999999999996</v>
      </c>
      <c r="M54">
        <f t="shared" si="3"/>
        <v>0.70421999999999996</v>
      </c>
    </row>
    <row r="55" spans="1:15" x14ac:dyDescent="0.25">
      <c r="A55" t="s">
        <v>121</v>
      </c>
      <c r="B55" s="3" t="s">
        <v>122</v>
      </c>
      <c r="C55" t="s">
        <v>123</v>
      </c>
      <c r="D55" t="s">
        <v>12</v>
      </c>
      <c r="E55" t="s">
        <v>124</v>
      </c>
      <c r="F55" t="s">
        <v>124</v>
      </c>
      <c r="G55" t="s">
        <v>125</v>
      </c>
      <c r="H55" t="s">
        <v>126</v>
      </c>
      <c r="I55">
        <v>-78.459999999999994</v>
      </c>
      <c r="J55">
        <v>7.0000000000000007E-2</v>
      </c>
      <c r="K55">
        <v>65.37</v>
      </c>
      <c r="L55">
        <v>0.70420199999999999</v>
      </c>
      <c r="M55">
        <f t="shared" si="3"/>
        <v>0.70420199999999999</v>
      </c>
      <c r="N55">
        <v>0.51286100000000001</v>
      </c>
      <c r="O55">
        <f t="shared" ref="O55:O86" si="4">N55</f>
        <v>0.51286100000000001</v>
      </c>
    </row>
    <row r="56" spans="1:15" x14ac:dyDescent="0.25">
      <c r="A56" t="s">
        <v>121</v>
      </c>
      <c r="B56" s="3" t="s">
        <v>127</v>
      </c>
      <c r="C56" t="s">
        <v>123</v>
      </c>
      <c r="D56" t="s">
        <v>12</v>
      </c>
      <c r="E56" t="s">
        <v>124</v>
      </c>
      <c r="F56" t="s">
        <v>124</v>
      </c>
      <c r="G56" t="s">
        <v>125</v>
      </c>
      <c r="H56" t="s">
        <v>126</v>
      </c>
      <c r="I56">
        <v>-78.5</v>
      </c>
      <c r="J56">
        <v>0.05</v>
      </c>
      <c r="K56">
        <v>64.98</v>
      </c>
      <c r="L56">
        <v>0.70416500000000004</v>
      </c>
      <c r="M56">
        <f t="shared" si="3"/>
        <v>0.70416500000000004</v>
      </c>
      <c r="N56">
        <v>0.51289499999999999</v>
      </c>
      <c r="O56">
        <f t="shared" si="4"/>
        <v>0.51289499999999999</v>
      </c>
    </row>
    <row r="57" spans="1:15" x14ac:dyDescent="0.25">
      <c r="A57" t="s">
        <v>121</v>
      </c>
      <c r="B57" s="3" t="s">
        <v>128</v>
      </c>
      <c r="C57" t="s">
        <v>123</v>
      </c>
      <c r="D57" t="s">
        <v>12</v>
      </c>
      <c r="E57" t="s">
        <v>124</v>
      </c>
      <c r="F57" t="s">
        <v>124</v>
      </c>
      <c r="G57" t="s">
        <v>125</v>
      </c>
      <c r="H57" t="s">
        <v>126</v>
      </c>
      <c r="I57">
        <v>-78.5</v>
      </c>
      <c r="J57">
        <v>0.05</v>
      </c>
      <c r="K57">
        <v>64.2</v>
      </c>
      <c r="L57">
        <v>0.70415300000000003</v>
      </c>
      <c r="M57">
        <f t="shared" si="3"/>
        <v>0.70415300000000003</v>
      </c>
      <c r="N57">
        <v>0.51293</v>
      </c>
      <c r="O57">
        <f t="shared" si="4"/>
        <v>0.51293</v>
      </c>
    </row>
    <row r="58" spans="1:15" x14ac:dyDescent="0.25">
      <c r="A58" t="s">
        <v>121</v>
      </c>
      <c r="B58" s="3" t="s">
        <v>129</v>
      </c>
      <c r="C58" t="s">
        <v>123</v>
      </c>
      <c r="D58" t="s">
        <v>12</v>
      </c>
      <c r="E58" t="s">
        <v>124</v>
      </c>
      <c r="F58" t="s">
        <v>124</v>
      </c>
      <c r="G58" t="s">
        <v>125</v>
      </c>
      <c r="H58" t="s">
        <v>126</v>
      </c>
      <c r="I58">
        <v>-78.5</v>
      </c>
      <c r="J58">
        <v>0.05</v>
      </c>
      <c r="K58">
        <v>63.05</v>
      </c>
      <c r="L58">
        <v>0.70411500000000005</v>
      </c>
      <c r="M58">
        <f t="shared" si="3"/>
        <v>0.70411500000000005</v>
      </c>
      <c r="N58">
        <v>0.51291299999999995</v>
      </c>
      <c r="O58">
        <f t="shared" si="4"/>
        <v>0.51291299999999995</v>
      </c>
    </row>
    <row r="59" spans="1:15" x14ac:dyDescent="0.25">
      <c r="A59" t="s">
        <v>121</v>
      </c>
      <c r="B59" s="3" t="s">
        <v>135</v>
      </c>
      <c r="C59" t="s">
        <v>136</v>
      </c>
      <c r="D59" t="s">
        <v>12</v>
      </c>
      <c r="E59" t="s">
        <v>124</v>
      </c>
      <c r="F59" t="s">
        <v>124</v>
      </c>
      <c r="G59" t="s">
        <v>125</v>
      </c>
      <c r="H59" t="s">
        <v>126</v>
      </c>
      <c r="I59">
        <v>-78.489999999999995</v>
      </c>
      <c r="J59">
        <v>0.03</v>
      </c>
      <c r="K59">
        <v>63.45</v>
      </c>
      <c r="L59">
        <v>0.70416100000000004</v>
      </c>
      <c r="M59">
        <f t="shared" si="3"/>
        <v>0.70416100000000004</v>
      </c>
      <c r="N59">
        <v>0.51288599999999995</v>
      </c>
      <c r="O59">
        <f t="shared" si="4"/>
        <v>0.51288599999999995</v>
      </c>
    </row>
    <row r="60" spans="1:15" x14ac:dyDescent="0.25">
      <c r="A60" t="s">
        <v>121</v>
      </c>
      <c r="B60" s="3" t="s">
        <v>137</v>
      </c>
      <c r="C60" t="s">
        <v>138</v>
      </c>
      <c r="D60" t="s">
        <v>12</v>
      </c>
      <c r="E60" t="s">
        <v>139</v>
      </c>
      <c r="F60" t="s">
        <v>140</v>
      </c>
      <c r="G60" t="s">
        <v>125</v>
      </c>
      <c r="H60" t="s">
        <v>15</v>
      </c>
      <c r="I60">
        <v>-78.599999999999994</v>
      </c>
      <c r="J60">
        <v>-0.17</v>
      </c>
      <c r="K60">
        <v>62.77</v>
      </c>
      <c r="L60">
        <v>0.70404100000000003</v>
      </c>
      <c r="M60">
        <f t="shared" si="3"/>
        <v>0.70404100000000003</v>
      </c>
      <c r="N60">
        <v>0.512903</v>
      </c>
      <c r="O60">
        <f t="shared" si="4"/>
        <v>0.512903</v>
      </c>
    </row>
    <row r="61" spans="1:15" x14ac:dyDescent="0.25">
      <c r="A61" t="s">
        <v>121</v>
      </c>
      <c r="B61" s="3" t="s">
        <v>142</v>
      </c>
      <c r="C61" t="s">
        <v>138</v>
      </c>
      <c r="D61" t="s">
        <v>12</v>
      </c>
      <c r="E61" t="s">
        <v>139</v>
      </c>
      <c r="F61" t="s">
        <v>140</v>
      </c>
      <c r="G61" t="s">
        <v>125</v>
      </c>
      <c r="H61" t="s">
        <v>15</v>
      </c>
      <c r="I61">
        <v>-78.599999999999994</v>
      </c>
      <c r="J61">
        <v>-0.17</v>
      </c>
      <c r="K61">
        <v>61.3</v>
      </c>
      <c r="L61">
        <v>0.70400200000000002</v>
      </c>
      <c r="M61">
        <f t="shared" si="3"/>
        <v>0.70400200000000002</v>
      </c>
      <c r="N61">
        <v>0.51288900000000004</v>
      </c>
      <c r="O61">
        <f t="shared" si="4"/>
        <v>0.51288900000000004</v>
      </c>
    </row>
    <row r="62" spans="1:15" x14ac:dyDescent="0.25">
      <c r="A62" t="s">
        <v>121</v>
      </c>
      <c r="B62" s="3" t="s">
        <v>141</v>
      </c>
      <c r="C62" t="s">
        <v>138</v>
      </c>
      <c r="D62" t="s">
        <v>12</v>
      </c>
      <c r="E62" t="s">
        <v>139</v>
      </c>
      <c r="F62" t="s">
        <v>140</v>
      </c>
      <c r="G62" t="s">
        <v>125</v>
      </c>
      <c r="H62" t="s">
        <v>15</v>
      </c>
      <c r="I62">
        <v>-78.599999999999994</v>
      </c>
      <c r="J62">
        <v>-0.17</v>
      </c>
      <c r="K62">
        <v>61.97</v>
      </c>
      <c r="L62">
        <v>0.70400700000000005</v>
      </c>
      <c r="M62">
        <f t="shared" si="3"/>
        <v>0.70400700000000005</v>
      </c>
      <c r="N62">
        <v>0.51287000000000005</v>
      </c>
      <c r="O62">
        <f t="shared" si="4"/>
        <v>0.51287000000000005</v>
      </c>
    </row>
    <row r="63" spans="1:15" x14ac:dyDescent="0.25">
      <c r="A63" t="s">
        <v>121</v>
      </c>
      <c r="B63" s="3" t="s">
        <v>144</v>
      </c>
      <c r="C63" t="s">
        <v>145</v>
      </c>
      <c r="D63" t="s">
        <v>12</v>
      </c>
      <c r="E63" t="s">
        <v>139</v>
      </c>
      <c r="F63" t="s">
        <v>146</v>
      </c>
      <c r="G63" t="s">
        <v>125</v>
      </c>
      <c r="H63" t="s">
        <v>15</v>
      </c>
      <c r="I63">
        <v>-78.59</v>
      </c>
      <c r="J63">
        <v>-0.193</v>
      </c>
      <c r="K63">
        <v>62.28</v>
      </c>
      <c r="L63">
        <v>0.70409500000000003</v>
      </c>
      <c r="M63">
        <f t="shared" si="3"/>
        <v>0.70409500000000003</v>
      </c>
      <c r="N63">
        <v>0.51289099999999999</v>
      </c>
      <c r="O63">
        <f t="shared" si="4"/>
        <v>0.51289099999999999</v>
      </c>
    </row>
    <row r="64" spans="1:15" x14ac:dyDescent="0.25">
      <c r="A64" t="s">
        <v>121</v>
      </c>
      <c r="B64" s="3" t="s">
        <v>155</v>
      </c>
      <c r="C64" t="s">
        <v>145</v>
      </c>
      <c r="D64" t="s">
        <v>12</v>
      </c>
      <c r="E64" t="s">
        <v>139</v>
      </c>
      <c r="F64" t="s">
        <v>146</v>
      </c>
      <c r="G64" t="s">
        <v>125</v>
      </c>
      <c r="H64" t="s">
        <v>15</v>
      </c>
      <c r="I64">
        <v>-78.599999999999994</v>
      </c>
      <c r="J64">
        <v>-0.2</v>
      </c>
      <c r="K64">
        <v>62</v>
      </c>
      <c r="L64">
        <v>0.70403800000000005</v>
      </c>
      <c r="M64">
        <f t="shared" si="3"/>
        <v>0.70403800000000005</v>
      </c>
      <c r="N64">
        <v>0.51291799999999999</v>
      </c>
      <c r="O64">
        <f t="shared" si="4"/>
        <v>0.51291799999999999</v>
      </c>
    </row>
    <row r="65" spans="1:15" x14ac:dyDescent="0.25">
      <c r="A65" t="s">
        <v>121</v>
      </c>
      <c r="B65" s="3" t="s">
        <v>158</v>
      </c>
      <c r="C65" t="s">
        <v>145</v>
      </c>
      <c r="D65" t="s">
        <v>12</v>
      </c>
      <c r="E65" t="s">
        <v>139</v>
      </c>
      <c r="F65" t="s">
        <v>146</v>
      </c>
      <c r="G65" t="s">
        <v>125</v>
      </c>
      <c r="H65" t="s">
        <v>15</v>
      </c>
      <c r="I65">
        <v>-78.599999999999994</v>
      </c>
      <c r="J65">
        <v>-0.2</v>
      </c>
      <c r="K65">
        <v>59.92</v>
      </c>
      <c r="L65">
        <v>0.70410399999999995</v>
      </c>
      <c r="M65">
        <f t="shared" si="3"/>
        <v>0.70410399999999995</v>
      </c>
      <c r="N65">
        <v>0.51286600000000004</v>
      </c>
      <c r="O65">
        <f t="shared" si="4"/>
        <v>0.51286600000000004</v>
      </c>
    </row>
    <row r="66" spans="1:15" x14ac:dyDescent="0.25">
      <c r="A66" t="s">
        <v>121</v>
      </c>
      <c r="B66" s="3" t="s">
        <v>153</v>
      </c>
      <c r="C66" t="s">
        <v>148</v>
      </c>
      <c r="D66" t="s">
        <v>12</v>
      </c>
      <c r="E66" t="s">
        <v>139</v>
      </c>
      <c r="F66" t="s">
        <v>149</v>
      </c>
      <c r="G66" t="s">
        <v>150</v>
      </c>
      <c r="H66" t="s">
        <v>126</v>
      </c>
      <c r="I66">
        <v>-78.5</v>
      </c>
      <c r="J66">
        <v>-0.2</v>
      </c>
      <c r="K66">
        <v>65.34</v>
      </c>
      <c r="L66">
        <v>0.70464400000000005</v>
      </c>
      <c r="M66">
        <f t="shared" si="3"/>
        <v>0.70464400000000005</v>
      </c>
      <c r="N66">
        <v>0.512548</v>
      </c>
      <c r="O66">
        <f t="shared" si="4"/>
        <v>0.512548</v>
      </c>
    </row>
    <row r="67" spans="1:15" x14ac:dyDescent="0.25">
      <c r="A67" t="s">
        <v>121</v>
      </c>
      <c r="B67" s="3" t="s">
        <v>154</v>
      </c>
      <c r="C67" t="s">
        <v>148</v>
      </c>
      <c r="D67" t="s">
        <v>12</v>
      </c>
      <c r="E67" t="s">
        <v>139</v>
      </c>
      <c r="F67" t="s">
        <v>149</v>
      </c>
      <c r="G67" t="s">
        <v>150</v>
      </c>
      <c r="H67" t="s">
        <v>126</v>
      </c>
      <c r="I67">
        <v>-78.5</v>
      </c>
      <c r="J67">
        <v>-0.2</v>
      </c>
      <c r="K67">
        <v>63.06</v>
      </c>
      <c r="L67">
        <v>0.70456200000000002</v>
      </c>
      <c r="M67">
        <f t="shared" si="3"/>
        <v>0.70456200000000002</v>
      </c>
      <c r="N67">
        <v>0.51274900000000001</v>
      </c>
      <c r="O67">
        <f t="shared" si="4"/>
        <v>0.51274900000000001</v>
      </c>
    </row>
    <row r="68" spans="1:15" x14ac:dyDescent="0.25">
      <c r="A68" t="s">
        <v>121</v>
      </c>
      <c r="B68" s="3" t="s">
        <v>159</v>
      </c>
      <c r="C68" t="s">
        <v>145</v>
      </c>
      <c r="D68" t="s">
        <v>12</v>
      </c>
      <c r="E68" t="s">
        <v>139</v>
      </c>
      <c r="F68" t="s">
        <v>146</v>
      </c>
      <c r="G68" t="s">
        <v>125</v>
      </c>
      <c r="H68" t="s">
        <v>15</v>
      </c>
      <c r="I68">
        <v>-78.599999999999994</v>
      </c>
      <c r="J68">
        <v>-0.2</v>
      </c>
      <c r="K68">
        <v>59.23</v>
      </c>
      <c r="L68">
        <v>0.704094</v>
      </c>
      <c r="M68">
        <f t="shared" si="3"/>
        <v>0.704094</v>
      </c>
      <c r="N68">
        <v>0.512934</v>
      </c>
      <c r="O68">
        <f t="shared" si="4"/>
        <v>0.512934</v>
      </c>
    </row>
    <row r="69" spans="1:15" x14ac:dyDescent="0.25">
      <c r="A69" t="s">
        <v>121</v>
      </c>
      <c r="B69" s="3" t="s">
        <v>156</v>
      </c>
      <c r="C69" t="s">
        <v>145</v>
      </c>
      <c r="D69" t="s">
        <v>12</v>
      </c>
      <c r="E69" t="s">
        <v>139</v>
      </c>
      <c r="F69" t="s">
        <v>146</v>
      </c>
      <c r="G69" t="s">
        <v>125</v>
      </c>
      <c r="H69" t="s">
        <v>15</v>
      </c>
      <c r="I69">
        <v>-78.599999999999994</v>
      </c>
      <c r="J69">
        <v>-0.2</v>
      </c>
      <c r="K69">
        <v>61.03</v>
      </c>
      <c r="L69">
        <v>0.704071</v>
      </c>
      <c r="M69">
        <f t="shared" si="3"/>
        <v>0.704071</v>
      </c>
      <c r="N69">
        <v>0.51285999999999998</v>
      </c>
      <c r="O69">
        <f t="shared" si="4"/>
        <v>0.51285999999999998</v>
      </c>
    </row>
    <row r="70" spans="1:15" x14ac:dyDescent="0.25">
      <c r="A70" t="s">
        <v>121</v>
      </c>
      <c r="B70" s="3" t="s">
        <v>147</v>
      </c>
      <c r="C70" t="s">
        <v>148</v>
      </c>
      <c r="D70" t="s">
        <v>12</v>
      </c>
      <c r="E70" t="s">
        <v>139</v>
      </c>
      <c r="F70" t="s">
        <v>149</v>
      </c>
      <c r="G70" t="s">
        <v>150</v>
      </c>
      <c r="H70" t="s">
        <v>151</v>
      </c>
      <c r="I70">
        <v>-78.5</v>
      </c>
      <c r="J70">
        <v>-0.2</v>
      </c>
      <c r="K70">
        <v>76.11</v>
      </c>
      <c r="L70">
        <v>0.704654</v>
      </c>
      <c r="M70">
        <f t="shared" si="3"/>
        <v>0.704654</v>
      </c>
      <c r="N70">
        <v>0.51269200000000004</v>
      </c>
      <c r="O70">
        <f t="shared" si="4"/>
        <v>0.51269200000000004</v>
      </c>
    </row>
    <row r="71" spans="1:15" x14ac:dyDescent="0.25">
      <c r="A71" t="s">
        <v>121</v>
      </c>
      <c r="B71" s="3" t="s">
        <v>152</v>
      </c>
      <c r="C71" t="s">
        <v>148</v>
      </c>
      <c r="D71" t="s">
        <v>12</v>
      </c>
      <c r="E71" t="s">
        <v>139</v>
      </c>
      <c r="F71" t="s">
        <v>149</v>
      </c>
      <c r="G71" t="s">
        <v>150</v>
      </c>
      <c r="H71" t="s">
        <v>126</v>
      </c>
      <c r="I71">
        <v>-78.5</v>
      </c>
      <c r="J71">
        <v>-0.2</v>
      </c>
      <c r="K71">
        <v>66.989999999999995</v>
      </c>
      <c r="L71">
        <v>0.704654</v>
      </c>
      <c r="M71">
        <f t="shared" si="3"/>
        <v>0.704654</v>
      </c>
      <c r="N71">
        <v>0.51271</v>
      </c>
      <c r="O71">
        <f t="shared" si="4"/>
        <v>0.51271</v>
      </c>
    </row>
    <row r="72" spans="1:15" x14ac:dyDescent="0.25">
      <c r="A72" t="s">
        <v>121</v>
      </c>
      <c r="B72" s="3" t="s">
        <v>157</v>
      </c>
      <c r="C72" t="s">
        <v>148</v>
      </c>
      <c r="D72" t="s">
        <v>12</v>
      </c>
      <c r="E72" t="s">
        <v>139</v>
      </c>
      <c r="F72" t="s">
        <v>149</v>
      </c>
      <c r="G72" t="s">
        <v>150</v>
      </c>
      <c r="H72" t="s">
        <v>15</v>
      </c>
      <c r="I72">
        <v>-78.5</v>
      </c>
      <c r="J72">
        <v>-0.2</v>
      </c>
      <c r="K72">
        <v>60.47</v>
      </c>
      <c r="L72">
        <v>0.70445400000000002</v>
      </c>
      <c r="M72">
        <f t="shared" si="3"/>
        <v>0.70445400000000002</v>
      </c>
      <c r="N72">
        <v>0.51270300000000002</v>
      </c>
      <c r="O72">
        <f t="shared" si="4"/>
        <v>0.51270300000000002</v>
      </c>
    </row>
    <row r="73" spans="1:15" x14ac:dyDescent="0.25">
      <c r="A73" t="s">
        <v>121</v>
      </c>
      <c r="B73" s="3" t="s">
        <v>161</v>
      </c>
      <c r="C73" t="s">
        <v>145</v>
      </c>
      <c r="D73" t="s">
        <v>12</v>
      </c>
      <c r="E73" t="s">
        <v>139</v>
      </c>
      <c r="F73" t="s">
        <v>146</v>
      </c>
      <c r="G73" t="s">
        <v>125</v>
      </c>
      <c r="H73" t="s">
        <v>15</v>
      </c>
      <c r="I73">
        <v>-78.599999999999994</v>
      </c>
      <c r="J73">
        <v>-0.25</v>
      </c>
      <c r="K73">
        <v>62.55</v>
      </c>
      <c r="L73">
        <v>0.70408000000000004</v>
      </c>
      <c r="M73">
        <f t="shared" ref="M73:M104" si="5">L73</f>
        <v>0.70408000000000004</v>
      </c>
      <c r="N73">
        <v>0.51287400000000005</v>
      </c>
      <c r="O73">
        <f t="shared" si="4"/>
        <v>0.51287400000000005</v>
      </c>
    </row>
    <row r="74" spans="1:15" x14ac:dyDescent="0.25">
      <c r="A74" t="s">
        <v>121</v>
      </c>
      <c r="B74" s="3" t="s">
        <v>160</v>
      </c>
      <c r="C74" t="s">
        <v>145</v>
      </c>
      <c r="D74" t="s">
        <v>12</v>
      </c>
      <c r="E74" t="s">
        <v>139</v>
      </c>
      <c r="F74" t="s">
        <v>146</v>
      </c>
      <c r="G74" t="s">
        <v>125</v>
      </c>
      <c r="H74" t="s">
        <v>15</v>
      </c>
      <c r="I74">
        <v>-78.599999999999994</v>
      </c>
      <c r="J74">
        <v>-0.25</v>
      </c>
      <c r="K74">
        <v>62.97</v>
      </c>
      <c r="L74">
        <v>0.70399199999999995</v>
      </c>
      <c r="M74">
        <f t="shared" si="5"/>
        <v>0.70399199999999995</v>
      </c>
      <c r="N74">
        <v>0.51286200000000004</v>
      </c>
      <c r="O74">
        <f t="shared" si="4"/>
        <v>0.51286200000000004</v>
      </c>
    </row>
    <row r="75" spans="1:15" x14ac:dyDescent="0.25">
      <c r="A75" t="s">
        <v>121</v>
      </c>
      <c r="B75" s="3" t="s">
        <v>164</v>
      </c>
      <c r="C75" t="s">
        <v>165</v>
      </c>
      <c r="D75" t="s">
        <v>12</v>
      </c>
      <c r="E75" t="s">
        <v>163</v>
      </c>
      <c r="F75" t="s">
        <v>163</v>
      </c>
      <c r="G75" t="s">
        <v>150</v>
      </c>
      <c r="H75" t="s">
        <v>15</v>
      </c>
      <c r="I75">
        <v>-78.42</v>
      </c>
      <c r="J75">
        <v>-0.26</v>
      </c>
      <c r="K75">
        <v>57.21</v>
      </c>
      <c r="L75">
        <v>0.70405899999999999</v>
      </c>
      <c r="M75">
        <f t="shared" si="5"/>
        <v>0.70405899999999999</v>
      </c>
      <c r="N75">
        <v>0.51283800000000002</v>
      </c>
      <c r="O75">
        <f t="shared" si="4"/>
        <v>0.51283800000000002</v>
      </c>
    </row>
    <row r="76" spans="1:15" x14ac:dyDescent="0.25">
      <c r="A76" t="s">
        <v>121</v>
      </c>
      <c r="B76" s="3" t="s">
        <v>168</v>
      </c>
      <c r="C76" t="s">
        <v>165</v>
      </c>
      <c r="D76" t="s">
        <v>12</v>
      </c>
      <c r="E76" t="s">
        <v>163</v>
      </c>
      <c r="F76" t="s">
        <v>163</v>
      </c>
      <c r="G76" t="s">
        <v>150</v>
      </c>
      <c r="H76" t="s">
        <v>167</v>
      </c>
      <c r="I76">
        <v>-78.42</v>
      </c>
      <c r="J76">
        <v>-0.26</v>
      </c>
      <c r="K76">
        <v>55.82</v>
      </c>
      <c r="L76">
        <v>0.70408999999999999</v>
      </c>
      <c r="M76">
        <f t="shared" si="5"/>
        <v>0.70408999999999999</v>
      </c>
      <c r="N76">
        <v>0.512957</v>
      </c>
      <c r="O76">
        <f t="shared" si="4"/>
        <v>0.512957</v>
      </c>
    </row>
    <row r="77" spans="1:15" x14ac:dyDescent="0.25">
      <c r="A77" t="s">
        <v>121</v>
      </c>
      <c r="B77" s="3" t="s">
        <v>166</v>
      </c>
      <c r="C77" t="s">
        <v>165</v>
      </c>
      <c r="D77" t="s">
        <v>12</v>
      </c>
      <c r="E77" t="s">
        <v>163</v>
      </c>
      <c r="F77" t="s">
        <v>163</v>
      </c>
      <c r="G77" t="s">
        <v>150</v>
      </c>
      <c r="H77" t="s">
        <v>167</v>
      </c>
      <c r="I77">
        <v>-78.42</v>
      </c>
      <c r="J77">
        <v>-0.26</v>
      </c>
      <c r="K77">
        <v>56.64</v>
      </c>
      <c r="L77">
        <v>0.70405300000000004</v>
      </c>
      <c r="M77">
        <f t="shared" si="5"/>
        <v>0.70405300000000004</v>
      </c>
      <c r="N77">
        <v>0.512845</v>
      </c>
      <c r="O77">
        <f t="shared" si="4"/>
        <v>0.512845</v>
      </c>
    </row>
    <row r="78" spans="1:15" x14ac:dyDescent="0.25">
      <c r="A78" t="s">
        <v>121</v>
      </c>
      <c r="B78" s="3" t="s">
        <v>169</v>
      </c>
      <c r="C78" t="s">
        <v>170</v>
      </c>
      <c r="D78" t="s">
        <v>12</v>
      </c>
      <c r="E78" t="s">
        <v>171</v>
      </c>
      <c r="F78" t="s">
        <v>172</v>
      </c>
      <c r="G78" t="s">
        <v>150</v>
      </c>
      <c r="H78" t="s">
        <v>15</v>
      </c>
      <c r="I78">
        <v>-78.09</v>
      </c>
      <c r="J78">
        <v>-0.26700000000000002</v>
      </c>
      <c r="K78">
        <v>58.93</v>
      </c>
      <c r="L78">
        <v>0.70423000000000002</v>
      </c>
      <c r="M78">
        <f t="shared" si="5"/>
        <v>0.70423000000000002</v>
      </c>
      <c r="N78">
        <v>0.51278800000000002</v>
      </c>
      <c r="O78">
        <f t="shared" si="4"/>
        <v>0.51278800000000002</v>
      </c>
    </row>
    <row r="79" spans="1:15" x14ac:dyDescent="0.25">
      <c r="A79" t="s">
        <v>121</v>
      </c>
      <c r="B79" s="3" t="s">
        <v>198</v>
      </c>
      <c r="C79" t="s">
        <v>165</v>
      </c>
      <c r="D79" t="s">
        <v>12</v>
      </c>
      <c r="E79" t="s">
        <v>163</v>
      </c>
      <c r="F79" t="s">
        <v>163</v>
      </c>
      <c r="G79" t="s">
        <v>150</v>
      </c>
      <c r="H79" t="s">
        <v>167</v>
      </c>
      <c r="I79">
        <v>-78.16</v>
      </c>
      <c r="J79">
        <v>-0.38300000000000001</v>
      </c>
      <c r="K79">
        <v>54.65</v>
      </c>
      <c r="L79">
        <v>0.70414399999999999</v>
      </c>
      <c r="M79">
        <f t="shared" si="5"/>
        <v>0.70414399999999999</v>
      </c>
      <c r="N79">
        <v>0.51281900000000002</v>
      </c>
      <c r="O79">
        <f t="shared" si="4"/>
        <v>0.51281900000000002</v>
      </c>
    </row>
    <row r="80" spans="1:15" x14ac:dyDescent="0.25">
      <c r="A80" t="s">
        <v>121</v>
      </c>
      <c r="B80" s="3" t="s">
        <v>199</v>
      </c>
      <c r="C80" t="s">
        <v>200</v>
      </c>
      <c r="D80" t="s">
        <v>12</v>
      </c>
      <c r="E80" t="s">
        <v>171</v>
      </c>
      <c r="F80" t="s">
        <v>172</v>
      </c>
      <c r="G80" t="s">
        <v>150</v>
      </c>
      <c r="H80" t="s">
        <v>15</v>
      </c>
      <c r="I80">
        <v>-78.150000000000006</v>
      </c>
      <c r="J80">
        <v>-0.38600000000000001</v>
      </c>
      <c r="K80">
        <v>61.69</v>
      </c>
      <c r="L80">
        <v>0.70434200000000002</v>
      </c>
      <c r="M80">
        <f t="shared" si="5"/>
        <v>0.70434200000000002</v>
      </c>
      <c r="N80">
        <v>0.51273400000000002</v>
      </c>
      <c r="O80">
        <f t="shared" si="4"/>
        <v>0.51273400000000002</v>
      </c>
    </row>
    <row r="81" spans="1:15" x14ac:dyDescent="0.25">
      <c r="A81" t="s">
        <v>121</v>
      </c>
      <c r="B81" s="3" t="s">
        <v>210</v>
      </c>
      <c r="C81" t="s">
        <v>211</v>
      </c>
      <c r="D81" t="s">
        <v>12</v>
      </c>
      <c r="E81" t="s">
        <v>171</v>
      </c>
      <c r="F81" t="s">
        <v>172</v>
      </c>
      <c r="G81" t="s">
        <v>150</v>
      </c>
      <c r="H81" t="s">
        <v>15</v>
      </c>
      <c r="I81">
        <v>-78.2</v>
      </c>
      <c r="J81">
        <v>-0.4</v>
      </c>
      <c r="K81">
        <v>62.12</v>
      </c>
      <c r="L81">
        <v>0.70429699999999995</v>
      </c>
      <c r="M81">
        <f t="shared" si="5"/>
        <v>0.70429699999999995</v>
      </c>
      <c r="N81">
        <v>0.51276100000000002</v>
      </c>
      <c r="O81">
        <f t="shared" si="4"/>
        <v>0.51276100000000002</v>
      </c>
    </row>
    <row r="82" spans="1:15" x14ac:dyDescent="0.25">
      <c r="A82" t="s">
        <v>121</v>
      </c>
      <c r="B82" s="3" t="s">
        <v>216</v>
      </c>
      <c r="C82" t="s">
        <v>213</v>
      </c>
      <c r="D82" t="s">
        <v>12</v>
      </c>
      <c r="E82" t="s">
        <v>171</v>
      </c>
      <c r="F82" t="s">
        <v>172</v>
      </c>
      <c r="G82" t="s">
        <v>150</v>
      </c>
      <c r="H82" t="s">
        <v>15</v>
      </c>
      <c r="I82">
        <v>-78.2</v>
      </c>
      <c r="J82">
        <v>-0.4</v>
      </c>
      <c r="K82">
        <v>61.66</v>
      </c>
      <c r="L82">
        <v>0.704295</v>
      </c>
      <c r="M82">
        <f t="shared" si="5"/>
        <v>0.704295</v>
      </c>
      <c r="N82">
        <v>0.51274200000000003</v>
      </c>
      <c r="O82">
        <f t="shared" si="4"/>
        <v>0.51274200000000003</v>
      </c>
    </row>
    <row r="83" spans="1:15" x14ac:dyDescent="0.25">
      <c r="A83" t="s">
        <v>121</v>
      </c>
      <c r="B83" s="3" t="s">
        <v>222</v>
      </c>
      <c r="C83" t="s">
        <v>207</v>
      </c>
      <c r="D83" t="s">
        <v>12</v>
      </c>
      <c r="E83" t="s">
        <v>171</v>
      </c>
      <c r="F83" t="s">
        <v>203</v>
      </c>
      <c r="G83" t="s">
        <v>150</v>
      </c>
      <c r="H83" t="s">
        <v>167</v>
      </c>
      <c r="I83">
        <v>-78.25</v>
      </c>
      <c r="J83">
        <v>-0.4</v>
      </c>
      <c r="K83">
        <v>56.73</v>
      </c>
      <c r="L83">
        <v>0.704094</v>
      </c>
      <c r="M83">
        <f t="shared" si="5"/>
        <v>0.704094</v>
      </c>
      <c r="N83">
        <v>0.51280599999999998</v>
      </c>
      <c r="O83">
        <f t="shared" si="4"/>
        <v>0.51280599999999998</v>
      </c>
    </row>
    <row r="84" spans="1:15" x14ac:dyDescent="0.25">
      <c r="A84" t="s">
        <v>121</v>
      </c>
      <c r="B84" s="3" t="s">
        <v>208</v>
      </c>
      <c r="C84" t="s">
        <v>209</v>
      </c>
      <c r="D84" t="s">
        <v>12</v>
      </c>
      <c r="E84" t="s">
        <v>171</v>
      </c>
      <c r="F84" t="s">
        <v>172</v>
      </c>
      <c r="G84" t="s">
        <v>150</v>
      </c>
      <c r="H84" t="s">
        <v>15</v>
      </c>
      <c r="I84">
        <v>-78.2</v>
      </c>
      <c r="J84">
        <v>-0.4</v>
      </c>
      <c r="K84">
        <v>62.17</v>
      </c>
      <c r="L84">
        <v>0.70426999999999995</v>
      </c>
      <c r="M84">
        <f t="shared" si="5"/>
        <v>0.70426999999999995</v>
      </c>
      <c r="N84">
        <v>0.512764</v>
      </c>
      <c r="O84">
        <f t="shared" si="4"/>
        <v>0.512764</v>
      </c>
    </row>
    <row r="85" spans="1:15" x14ac:dyDescent="0.25">
      <c r="A85" t="s">
        <v>121</v>
      </c>
      <c r="B85" s="3" t="s">
        <v>206</v>
      </c>
      <c r="C85" t="s">
        <v>207</v>
      </c>
      <c r="D85" t="s">
        <v>12</v>
      </c>
      <c r="E85" t="s">
        <v>171</v>
      </c>
      <c r="F85" t="s">
        <v>203</v>
      </c>
      <c r="G85" t="s">
        <v>150</v>
      </c>
      <c r="H85" t="s">
        <v>15</v>
      </c>
      <c r="I85">
        <v>-78.25</v>
      </c>
      <c r="J85">
        <v>-0.4</v>
      </c>
      <c r="K85">
        <v>62.37</v>
      </c>
      <c r="L85">
        <v>0.70413899999999996</v>
      </c>
      <c r="M85">
        <f t="shared" si="5"/>
        <v>0.70413899999999996</v>
      </c>
      <c r="N85">
        <v>0.51280099999999995</v>
      </c>
      <c r="O85">
        <f t="shared" si="4"/>
        <v>0.51280099999999995</v>
      </c>
    </row>
    <row r="86" spans="1:15" x14ac:dyDescent="0.25">
      <c r="A86" t="s">
        <v>121</v>
      </c>
      <c r="B86" s="3" t="s">
        <v>201</v>
      </c>
      <c r="C86" t="s">
        <v>202</v>
      </c>
      <c r="D86" t="s">
        <v>12</v>
      </c>
      <c r="E86" t="s">
        <v>171</v>
      </c>
      <c r="F86" t="s">
        <v>203</v>
      </c>
      <c r="G86" t="s">
        <v>150</v>
      </c>
      <c r="H86" t="s">
        <v>151</v>
      </c>
      <c r="I86">
        <v>-78.25</v>
      </c>
      <c r="J86">
        <v>-0.4</v>
      </c>
      <c r="K86">
        <v>72.84</v>
      </c>
      <c r="L86">
        <v>0.70426</v>
      </c>
      <c r="M86">
        <f t="shared" si="5"/>
        <v>0.70426</v>
      </c>
      <c r="N86">
        <v>0.51275300000000001</v>
      </c>
      <c r="O86">
        <f t="shared" si="4"/>
        <v>0.51275300000000001</v>
      </c>
    </row>
    <row r="87" spans="1:15" x14ac:dyDescent="0.25">
      <c r="A87" t="s">
        <v>121</v>
      </c>
      <c r="B87" s="3" t="s">
        <v>204</v>
      </c>
      <c r="C87" t="s">
        <v>205</v>
      </c>
      <c r="D87" t="s">
        <v>12</v>
      </c>
      <c r="E87" t="s">
        <v>171</v>
      </c>
      <c r="F87" t="s">
        <v>203</v>
      </c>
      <c r="G87" t="s">
        <v>150</v>
      </c>
      <c r="H87" t="s">
        <v>151</v>
      </c>
      <c r="I87">
        <v>-78.25</v>
      </c>
      <c r="J87">
        <v>-0.4</v>
      </c>
      <c r="K87">
        <v>70.67</v>
      </c>
      <c r="L87">
        <v>0.70419299999999996</v>
      </c>
      <c r="M87">
        <f t="shared" si="5"/>
        <v>0.70419299999999996</v>
      </c>
      <c r="N87">
        <v>0.51272799999999996</v>
      </c>
      <c r="O87">
        <f t="shared" ref="O87:O118" si="6">N87</f>
        <v>0.51272799999999996</v>
      </c>
    </row>
    <row r="88" spans="1:15" x14ac:dyDescent="0.25">
      <c r="A88" t="s">
        <v>121</v>
      </c>
      <c r="B88" s="3" t="s">
        <v>212</v>
      </c>
      <c r="C88" t="s">
        <v>213</v>
      </c>
      <c r="D88" t="s">
        <v>12</v>
      </c>
      <c r="E88" t="s">
        <v>171</v>
      </c>
      <c r="F88" t="s">
        <v>172</v>
      </c>
      <c r="G88" t="s">
        <v>150</v>
      </c>
      <c r="H88" t="s">
        <v>15</v>
      </c>
      <c r="I88">
        <v>-78.2</v>
      </c>
      <c r="J88">
        <v>-0.4</v>
      </c>
      <c r="K88">
        <v>62</v>
      </c>
      <c r="L88">
        <v>0.70428100000000005</v>
      </c>
      <c r="M88">
        <f t="shared" si="5"/>
        <v>0.70428100000000005</v>
      </c>
      <c r="N88">
        <v>0.51276999999999995</v>
      </c>
      <c r="O88">
        <f t="shared" si="6"/>
        <v>0.51276999999999995</v>
      </c>
    </row>
    <row r="89" spans="1:15" x14ac:dyDescent="0.25">
      <c r="A89" t="s">
        <v>121</v>
      </c>
      <c r="B89" s="3" t="s">
        <v>214</v>
      </c>
      <c r="C89" t="s">
        <v>215</v>
      </c>
      <c r="D89" t="s">
        <v>12</v>
      </c>
      <c r="E89" t="s">
        <v>171</v>
      </c>
      <c r="F89" t="s">
        <v>172</v>
      </c>
      <c r="G89" t="s">
        <v>150</v>
      </c>
      <c r="H89" t="s">
        <v>15</v>
      </c>
      <c r="I89">
        <v>-78.2</v>
      </c>
      <c r="J89">
        <v>-0.4</v>
      </c>
      <c r="K89">
        <v>61.7</v>
      </c>
      <c r="L89">
        <v>0.70426699999999998</v>
      </c>
      <c r="M89">
        <f t="shared" si="5"/>
        <v>0.70426699999999998</v>
      </c>
      <c r="N89">
        <v>0.51277300000000003</v>
      </c>
      <c r="O89">
        <f t="shared" si="6"/>
        <v>0.51277300000000003</v>
      </c>
    </row>
    <row r="90" spans="1:15" x14ac:dyDescent="0.25">
      <c r="A90" t="s">
        <v>121</v>
      </c>
      <c r="B90" s="3" t="s">
        <v>217</v>
      </c>
      <c r="C90" t="s">
        <v>218</v>
      </c>
      <c r="D90" t="s">
        <v>12</v>
      </c>
      <c r="E90" t="s">
        <v>171</v>
      </c>
      <c r="F90" t="s">
        <v>172</v>
      </c>
      <c r="G90" t="s">
        <v>150</v>
      </c>
      <c r="H90" t="s">
        <v>15</v>
      </c>
      <c r="I90">
        <v>-78.2</v>
      </c>
      <c r="J90">
        <v>-0.4</v>
      </c>
      <c r="K90">
        <v>61.41</v>
      </c>
      <c r="L90">
        <v>0.70429799999999998</v>
      </c>
      <c r="M90">
        <f t="shared" si="5"/>
        <v>0.70429799999999998</v>
      </c>
      <c r="N90">
        <v>0.51277700000000004</v>
      </c>
      <c r="O90">
        <f t="shared" si="6"/>
        <v>0.51277700000000004</v>
      </c>
    </row>
    <row r="91" spans="1:15" x14ac:dyDescent="0.25">
      <c r="A91" t="s">
        <v>121</v>
      </c>
      <c r="B91" s="3" t="s">
        <v>219</v>
      </c>
      <c r="C91" t="s">
        <v>170</v>
      </c>
      <c r="D91" t="s">
        <v>12</v>
      </c>
      <c r="E91" t="s">
        <v>171</v>
      </c>
      <c r="F91" t="s">
        <v>172</v>
      </c>
      <c r="G91" t="s">
        <v>150</v>
      </c>
      <c r="H91" t="s">
        <v>15</v>
      </c>
      <c r="I91">
        <v>-78.2</v>
      </c>
      <c r="J91">
        <v>-0.4</v>
      </c>
      <c r="K91">
        <v>59.62</v>
      </c>
      <c r="L91">
        <v>0.70423100000000005</v>
      </c>
      <c r="M91">
        <f t="shared" si="5"/>
        <v>0.70423100000000005</v>
      </c>
      <c r="N91">
        <v>0.51276200000000005</v>
      </c>
      <c r="O91">
        <f t="shared" si="6"/>
        <v>0.51276200000000005</v>
      </c>
    </row>
    <row r="92" spans="1:15" x14ac:dyDescent="0.25">
      <c r="A92" t="s">
        <v>121</v>
      </c>
      <c r="B92" s="3" t="s">
        <v>220</v>
      </c>
      <c r="C92" t="s">
        <v>221</v>
      </c>
      <c r="D92" t="s">
        <v>12</v>
      </c>
      <c r="E92" t="s">
        <v>171</v>
      </c>
      <c r="F92" t="s">
        <v>172</v>
      </c>
      <c r="G92" t="s">
        <v>150</v>
      </c>
      <c r="H92" t="s">
        <v>15</v>
      </c>
      <c r="I92">
        <v>-78.2</v>
      </c>
      <c r="J92">
        <v>-0.4</v>
      </c>
      <c r="K92">
        <v>57.48</v>
      </c>
      <c r="L92">
        <v>0.70425499999999996</v>
      </c>
      <c r="M92">
        <f t="shared" si="5"/>
        <v>0.70425499999999996</v>
      </c>
      <c r="N92">
        <v>0.51272799999999996</v>
      </c>
      <c r="O92">
        <f t="shared" si="6"/>
        <v>0.51272799999999996</v>
      </c>
    </row>
    <row r="93" spans="1:15" x14ac:dyDescent="0.25">
      <c r="A93" t="s">
        <v>68</v>
      </c>
      <c r="B93" s="3" t="s">
        <v>69</v>
      </c>
      <c r="D93" t="s">
        <v>70</v>
      </c>
      <c r="E93" t="s">
        <v>71</v>
      </c>
      <c r="F93" t="s">
        <v>72</v>
      </c>
      <c r="G93" t="s">
        <v>27</v>
      </c>
      <c r="H93" t="s">
        <v>15</v>
      </c>
      <c r="I93">
        <v>-78.37</v>
      </c>
      <c r="J93">
        <v>0.52</v>
      </c>
      <c r="K93">
        <v>57.57</v>
      </c>
      <c r="L93">
        <v>0.70386700000000002</v>
      </c>
      <c r="M93">
        <f t="shared" si="5"/>
        <v>0.70386700000000002</v>
      </c>
      <c r="N93">
        <v>0.512934</v>
      </c>
      <c r="O93">
        <f t="shared" si="6"/>
        <v>0.512934</v>
      </c>
    </row>
    <row r="94" spans="1:15" x14ac:dyDescent="0.25">
      <c r="A94" t="s">
        <v>68</v>
      </c>
      <c r="B94" s="3" t="s">
        <v>80</v>
      </c>
      <c r="D94" t="s">
        <v>70</v>
      </c>
      <c r="E94" t="s">
        <v>71</v>
      </c>
      <c r="F94" t="s">
        <v>72</v>
      </c>
      <c r="G94" t="s">
        <v>27</v>
      </c>
      <c r="H94" t="s">
        <v>15</v>
      </c>
      <c r="I94">
        <v>-78.37</v>
      </c>
      <c r="J94">
        <v>0.52</v>
      </c>
      <c r="K94">
        <v>56.07</v>
      </c>
      <c r="L94">
        <v>0.70376499999999997</v>
      </c>
      <c r="M94">
        <f t="shared" si="5"/>
        <v>0.70376499999999997</v>
      </c>
      <c r="N94">
        <v>0.51295199999999996</v>
      </c>
      <c r="O94">
        <f t="shared" si="6"/>
        <v>0.51295199999999996</v>
      </c>
    </row>
    <row r="95" spans="1:15" x14ac:dyDescent="0.25">
      <c r="A95" t="s">
        <v>68</v>
      </c>
      <c r="B95" s="3" t="s">
        <v>81</v>
      </c>
      <c r="D95" t="s">
        <v>70</v>
      </c>
      <c r="E95" t="s">
        <v>71</v>
      </c>
      <c r="F95" t="s">
        <v>72</v>
      </c>
      <c r="G95" t="s">
        <v>27</v>
      </c>
      <c r="H95" t="s">
        <v>15</v>
      </c>
      <c r="I95">
        <v>-78.37</v>
      </c>
      <c r="J95">
        <v>0.52</v>
      </c>
      <c r="K95">
        <v>56.07</v>
      </c>
      <c r="L95">
        <v>0.703874</v>
      </c>
      <c r="M95">
        <f t="shared" si="5"/>
        <v>0.703874</v>
      </c>
      <c r="N95">
        <v>0.51293299999999997</v>
      </c>
      <c r="O95">
        <f t="shared" si="6"/>
        <v>0.51293299999999997</v>
      </c>
    </row>
    <row r="96" spans="1:15" x14ac:dyDescent="0.25">
      <c r="A96" t="s">
        <v>68</v>
      </c>
      <c r="B96" s="3" t="s">
        <v>79</v>
      </c>
      <c r="D96" t="s">
        <v>70</v>
      </c>
      <c r="E96" t="s">
        <v>71</v>
      </c>
      <c r="F96" t="s">
        <v>72</v>
      </c>
      <c r="G96" t="s">
        <v>27</v>
      </c>
      <c r="H96" t="s">
        <v>15</v>
      </c>
      <c r="I96">
        <v>-78.37</v>
      </c>
      <c r="J96">
        <v>0.52</v>
      </c>
      <c r="K96">
        <v>56.42</v>
      </c>
      <c r="L96">
        <v>0.70389800000000002</v>
      </c>
      <c r="M96">
        <f t="shared" si="5"/>
        <v>0.70389800000000002</v>
      </c>
      <c r="N96">
        <v>0.51293100000000003</v>
      </c>
      <c r="O96">
        <f t="shared" si="6"/>
        <v>0.51293100000000003</v>
      </c>
    </row>
    <row r="97" spans="1:15" x14ac:dyDescent="0.25">
      <c r="A97" t="s">
        <v>68</v>
      </c>
      <c r="B97" s="3" t="s">
        <v>82</v>
      </c>
      <c r="D97" t="s">
        <v>70</v>
      </c>
      <c r="E97" t="s">
        <v>71</v>
      </c>
      <c r="F97" t="s">
        <v>72</v>
      </c>
      <c r="G97" t="s">
        <v>27</v>
      </c>
      <c r="H97" t="s">
        <v>15</v>
      </c>
      <c r="I97">
        <v>-78.37</v>
      </c>
      <c r="J97">
        <v>0.52</v>
      </c>
      <c r="K97">
        <v>56.04</v>
      </c>
      <c r="L97">
        <v>0.70384800000000003</v>
      </c>
      <c r="M97">
        <f t="shared" si="5"/>
        <v>0.70384800000000003</v>
      </c>
      <c r="N97">
        <v>0.51292300000000002</v>
      </c>
      <c r="O97">
        <f t="shared" si="6"/>
        <v>0.51292300000000002</v>
      </c>
    </row>
    <row r="98" spans="1:15" x14ac:dyDescent="0.25">
      <c r="A98" t="s">
        <v>68</v>
      </c>
      <c r="B98" s="3" t="s">
        <v>74</v>
      </c>
      <c r="D98" t="s">
        <v>70</v>
      </c>
      <c r="E98" t="s">
        <v>71</v>
      </c>
      <c r="F98" t="s">
        <v>72</v>
      </c>
      <c r="G98" t="s">
        <v>27</v>
      </c>
      <c r="H98" t="s">
        <v>15</v>
      </c>
      <c r="I98">
        <v>-78.37</v>
      </c>
      <c r="J98">
        <v>0.52</v>
      </c>
      <c r="K98">
        <v>57.37</v>
      </c>
      <c r="L98">
        <v>0.70388399999999995</v>
      </c>
      <c r="M98">
        <f t="shared" si="5"/>
        <v>0.70388399999999995</v>
      </c>
      <c r="N98">
        <v>0.51292700000000002</v>
      </c>
      <c r="O98">
        <f t="shared" si="6"/>
        <v>0.51292700000000002</v>
      </c>
    </row>
    <row r="99" spans="1:15" x14ac:dyDescent="0.25">
      <c r="A99" t="s">
        <v>68</v>
      </c>
      <c r="B99" s="3" t="s">
        <v>83</v>
      </c>
      <c r="D99" t="s">
        <v>70</v>
      </c>
      <c r="E99" t="s">
        <v>71</v>
      </c>
      <c r="F99" t="s">
        <v>72</v>
      </c>
      <c r="G99" t="s">
        <v>27</v>
      </c>
      <c r="H99" t="s">
        <v>84</v>
      </c>
      <c r="I99">
        <v>-78.37</v>
      </c>
      <c r="J99">
        <v>0.52</v>
      </c>
      <c r="K99">
        <v>54.17</v>
      </c>
      <c r="L99">
        <v>0.70382299999999998</v>
      </c>
      <c r="M99">
        <f t="shared" si="5"/>
        <v>0.70382299999999998</v>
      </c>
      <c r="N99">
        <v>0.51293900000000003</v>
      </c>
      <c r="O99">
        <f t="shared" si="6"/>
        <v>0.51293900000000003</v>
      </c>
    </row>
    <row r="100" spans="1:15" x14ac:dyDescent="0.25">
      <c r="A100" t="s">
        <v>68</v>
      </c>
      <c r="B100" s="3" t="s">
        <v>78</v>
      </c>
      <c r="D100" t="s">
        <v>70</v>
      </c>
      <c r="E100" t="s">
        <v>71</v>
      </c>
      <c r="F100" t="s">
        <v>72</v>
      </c>
      <c r="G100" t="s">
        <v>27</v>
      </c>
      <c r="H100" t="s">
        <v>15</v>
      </c>
      <c r="I100">
        <v>-78.37</v>
      </c>
      <c r="J100">
        <v>0.52</v>
      </c>
      <c r="K100">
        <v>56.54</v>
      </c>
      <c r="L100">
        <v>0.70385900000000001</v>
      </c>
      <c r="M100">
        <f t="shared" si="5"/>
        <v>0.70385900000000001</v>
      </c>
      <c r="N100">
        <v>0.51295000000000002</v>
      </c>
      <c r="O100">
        <f t="shared" si="6"/>
        <v>0.51295000000000002</v>
      </c>
    </row>
    <row r="101" spans="1:15" x14ac:dyDescent="0.25">
      <c r="A101" t="s">
        <v>68</v>
      </c>
      <c r="B101" s="3" t="s">
        <v>85</v>
      </c>
      <c r="D101" t="s">
        <v>70</v>
      </c>
      <c r="E101" t="s">
        <v>71</v>
      </c>
      <c r="F101" t="s">
        <v>72</v>
      </c>
      <c r="G101" t="s">
        <v>27</v>
      </c>
      <c r="H101" t="s">
        <v>84</v>
      </c>
      <c r="I101">
        <v>-78.37</v>
      </c>
      <c r="J101">
        <v>0.52</v>
      </c>
      <c r="K101">
        <v>53.74</v>
      </c>
      <c r="L101">
        <v>0.70392399999999999</v>
      </c>
      <c r="M101">
        <f t="shared" si="5"/>
        <v>0.70392399999999999</v>
      </c>
      <c r="N101">
        <v>0.51292599999999999</v>
      </c>
      <c r="O101">
        <f t="shared" si="6"/>
        <v>0.51292599999999999</v>
      </c>
    </row>
    <row r="102" spans="1:15" x14ac:dyDescent="0.25">
      <c r="A102" t="s">
        <v>68</v>
      </c>
      <c r="B102" s="3" t="s">
        <v>75</v>
      </c>
      <c r="D102" t="s">
        <v>70</v>
      </c>
      <c r="E102" t="s">
        <v>71</v>
      </c>
      <c r="F102" t="s">
        <v>72</v>
      </c>
      <c r="G102" t="s">
        <v>27</v>
      </c>
      <c r="H102" t="s">
        <v>15</v>
      </c>
      <c r="I102">
        <v>-78.37</v>
      </c>
      <c r="J102">
        <v>0.52</v>
      </c>
      <c r="K102">
        <v>56.94</v>
      </c>
      <c r="L102">
        <v>0.70387299999999997</v>
      </c>
      <c r="M102">
        <f t="shared" si="5"/>
        <v>0.70387299999999997</v>
      </c>
      <c r="N102">
        <v>0.51292599999999999</v>
      </c>
      <c r="O102">
        <f t="shared" si="6"/>
        <v>0.51292599999999999</v>
      </c>
    </row>
    <row r="103" spans="1:15" x14ac:dyDescent="0.25">
      <c r="A103" t="s">
        <v>68</v>
      </c>
      <c r="B103" s="3" t="s">
        <v>76</v>
      </c>
      <c r="D103" t="s">
        <v>70</v>
      </c>
      <c r="E103" t="s">
        <v>71</v>
      </c>
      <c r="F103" t="s">
        <v>72</v>
      </c>
      <c r="G103" t="s">
        <v>27</v>
      </c>
      <c r="H103" t="s">
        <v>15</v>
      </c>
      <c r="I103">
        <v>-78.37</v>
      </c>
      <c r="J103">
        <v>0.52</v>
      </c>
      <c r="K103">
        <v>56.79</v>
      </c>
      <c r="L103">
        <v>0.70388099999999998</v>
      </c>
      <c r="M103">
        <f t="shared" si="5"/>
        <v>0.70388099999999998</v>
      </c>
      <c r="N103">
        <v>0.51292499999999996</v>
      </c>
      <c r="O103">
        <f t="shared" si="6"/>
        <v>0.51292499999999996</v>
      </c>
    </row>
    <row r="104" spans="1:15" x14ac:dyDescent="0.25">
      <c r="A104" t="s">
        <v>68</v>
      </c>
      <c r="B104" s="3" t="s">
        <v>77</v>
      </c>
      <c r="D104" t="s">
        <v>70</v>
      </c>
      <c r="E104" t="s">
        <v>71</v>
      </c>
      <c r="F104" t="s">
        <v>72</v>
      </c>
      <c r="G104" t="s">
        <v>27</v>
      </c>
      <c r="H104" t="s">
        <v>15</v>
      </c>
      <c r="I104">
        <v>-78.37</v>
      </c>
      <c r="J104">
        <v>0.52</v>
      </c>
      <c r="K104">
        <v>56.59</v>
      </c>
      <c r="L104">
        <v>0.70386400000000005</v>
      </c>
      <c r="M104">
        <f t="shared" si="5"/>
        <v>0.70386400000000005</v>
      </c>
      <c r="N104">
        <v>0.51292899999999997</v>
      </c>
      <c r="O104">
        <f t="shared" si="6"/>
        <v>0.51292899999999997</v>
      </c>
    </row>
    <row r="105" spans="1:15" x14ac:dyDescent="0.25">
      <c r="A105" t="s">
        <v>68</v>
      </c>
      <c r="B105" s="3" t="s">
        <v>73</v>
      </c>
      <c r="D105" t="s">
        <v>70</v>
      </c>
      <c r="E105" t="s">
        <v>71</v>
      </c>
      <c r="F105" t="s">
        <v>72</v>
      </c>
      <c r="G105" t="s">
        <v>27</v>
      </c>
      <c r="H105" t="s">
        <v>15</v>
      </c>
      <c r="I105">
        <v>-78.37</v>
      </c>
      <c r="J105">
        <v>0.52</v>
      </c>
      <c r="K105">
        <v>57.47</v>
      </c>
      <c r="L105">
        <v>0.70389299999999999</v>
      </c>
      <c r="M105">
        <f t="shared" ref="M105:M136" si="7">L105</f>
        <v>0.70389299999999999</v>
      </c>
      <c r="N105">
        <v>0.51293</v>
      </c>
      <c r="O105">
        <f t="shared" si="6"/>
        <v>0.51293</v>
      </c>
    </row>
    <row r="106" spans="1:15" x14ac:dyDescent="0.25">
      <c r="A106" t="s">
        <v>173</v>
      </c>
      <c r="B106" s="3" t="s">
        <v>174</v>
      </c>
      <c r="C106">
        <v>0.03</v>
      </c>
      <c r="D106" t="s">
        <v>12</v>
      </c>
      <c r="E106" t="s">
        <v>171</v>
      </c>
      <c r="F106" t="s">
        <v>175</v>
      </c>
      <c r="G106" t="s">
        <v>27</v>
      </c>
      <c r="H106" t="s">
        <v>15</v>
      </c>
      <c r="I106">
        <v>-78.239999999999995</v>
      </c>
      <c r="J106">
        <v>-0.29599999999999999</v>
      </c>
      <c r="K106">
        <v>57.2</v>
      </c>
      <c r="L106">
        <v>0.70394900000000005</v>
      </c>
      <c r="M106">
        <f t="shared" si="7"/>
        <v>0.70394900000000005</v>
      </c>
      <c r="N106">
        <v>0.51302999999999999</v>
      </c>
      <c r="O106">
        <f t="shared" si="6"/>
        <v>0.51302999999999999</v>
      </c>
    </row>
    <row r="107" spans="1:15" x14ac:dyDescent="0.25">
      <c r="A107" t="s">
        <v>173</v>
      </c>
      <c r="B107" s="3" t="s">
        <v>177</v>
      </c>
      <c r="C107">
        <v>0.03</v>
      </c>
      <c r="D107" t="s">
        <v>12</v>
      </c>
      <c r="E107" t="s">
        <v>171</v>
      </c>
      <c r="F107" t="s">
        <v>175</v>
      </c>
      <c r="G107" t="s">
        <v>27</v>
      </c>
      <c r="H107" t="s">
        <v>167</v>
      </c>
      <c r="I107">
        <v>-78.239999999999995</v>
      </c>
      <c r="J107">
        <v>-0.29599999999999999</v>
      </c>
      <c r="K107">
        <v>56.3</v>
      </c>
      <c r="L107">
        <v>0.70391700000000001</v>
      </c>
      <c r="M107">
        <f t="shared" si="7"/>
        <v>0.70391700000000001</v>
      </c>
      <c r="N107">
        <v>0.51292599999999999</v>
      </c>
      <c r="O107">
        <f t="shared" si="6"/>
        <v>0.51292599999999999</v>
      </c>
    </row>
    <row r="108" spans="1:15" x14ac:dyDescent="0.25">
      <c r="A108" t="s">
        <v>173</v>
      </c>
      <c r="B108" s="3" t="s">
        <v>181</v>
      </c>
      <c r="C108">
        <v>0.03</v>
      </c>
      <c r="D108" t="s">
        <v>12</v>
      </c>
      <c r="E108" t="s">
        <v>171</v>
      </c>
      <c r="F108" t="s">
        <v>175</v>
      </c>
      <c r="G108" t="s">
        <v>27</v>
      </c>
      <c r="H108" t="s">
        <v>167</v>
      </c>
      <c r="I108">
        <v>-78.239999999999995</v>
      </c>
      <c r="J108">
        <v>-0.29599999999999999</v>
      </c>
      <c r="K108">
        <v>55.8</v>
      </c>
      <c r="L108">
        <v>0.70394299999999999</v>
      </c>
      <c r="M108">
        <f t="shared" si="7"/>
        <v>0.70394299999999999</v>
      </c>
      <c r="N108">
        <v>0.51295199999999996</v>
      </c>
      <c r="O108">
        <f t="shared" si="6"/>
        <v>0.51295199999999996</v>
      </c>
    </row>
    <row r="109" spans="1:15" x14ac:dyDescent="0.25">
      <c r="A109" t="s">
        <v>173</v>
      </c>
      <c r="B109" s="3" t="s">
        <v>179</v>
      </c>
      <c r="C109">
        <v>0.03</v>
      </c>
      <c r="D109" t="s">
        <v>12</v>
      </c>
      <c r="E109" t="s">
        <v>171</v>
      </c>
      <c r="F109" t="s">
        <v>175</v>
      </c>
      <c r="G109" t="s">
        <v>27</v>
      </c>
      <c r="H109" t="s">
        <v>167</v>
      </c>
      <c r="I109">
        <v>-78.239999999999995</v>
      </c>
      <c r="J109">
        <v>-0.29599999999999999</v>
      </c>
      <c r="K109">
        <v>56.2</v>
      </c>
      <c r="L109">
        <v>0.70395099999999999</v>
      </c>
      <c r="M109">
        <f t="shared" si="7"/>
        <v>0.70395099999999999</v>
      </c>
      <c r="N109">
        <v>0.51296200000000003</v>
      </c>
      <c r="O109">
        <f t="shared" si="6"/>
        <v>0.51296200000000003</v>
      </c>
    </row>
    <row r="110" spans="1:15" x14ac:dyDescent="0.25">
      <c r="A110" t="s">
        <v>173</v>
      </c>
      <c r="B110" s="3" t="s">
        <v>178</v>
      </c>
      <c r="C110">
        <v>0.03</v>
      </c>
      <c r="D110" t="s">
        <v>12</v>
      </c>
      <c r="E110" t="s">
        <v>171</v>
      </c>
      <c r="F110" t="s">
        <v>175</v>
      </c>
      <c r="G110" t="s">
        <v>27</v>
      </c>
      <c r="H110" t="s">
        <v>167</v>
      </c>
      <c r="I110">
        <v>-78.239999999999995</v>
      </c>
      <c r="J110">
        <v>-0.29599999999999999</v>
      </c>
      <c r="K110">
        <v>56.3</v>
      </c>
      <c r="L110">
        <v>0.70396099999999995</v>
      </c>
      <c r="M110">
        <f t="shared" si="7"/>
        <v>0.70396099999999995</v>
      </c>
      <c r="N110">
        <v>0.51296200000000003</v>
      </c>
      <c r="O110">
        <f t="shared" si="6"/>
        <v>0.51296200000000003</v>
      </c>
    </row>
    <row r="111" spans="1:15" x14ac:dyDescent="0.25">
      <c r="A111" t="s">
        <v>173</v>
      </c>
      <c r="B111" s="3" t="s">
        <v>176</v>
      </c>
      <c r="C111">
        <v>0.03</v>
      </c>
      <c r="D111" t="s">
        <v>12</v>
      </c>
      <c r="E111" t="s">
        <v>171</v>
      </c>
      <c r="F111" t="s">
        <v>175</v>
      </c>
      <c r="G111" t="s">
        <v>27</v>
      </c>
      <c r="H111" t="s">
        <v>167</v>
      </c>
      <c r="I111">
        <v>-78.239999999999995</v>
      </c>
      <c r="J111">
        <v>-0.29599999999999999</v>
      </c>
      <c r="K111">
        <v>56.4</v>
      </c>
      <c r="L111">
        <v>0.70394100000000004</v>
      </c>
      <c r="M111">
        <f t="shared" si="7"/>
        <v>0.70394100000000004</v>
      </c>
      <c r="N111">
        <v>0.512965</v>
      </c>
      <c r="O111">
        <f t="shared" si="6"/>
        <v>0.512965</v>
      </c>
    </row>
    <row r="112" spans="1:15" x14ac:dyDescent="0.25">
      <c r="A112" t="s">
        <v>173</v>
      </c>
      <c r="B112" s="3" t="s">
        <v>180</v>
      </c>
      <c r="C112">
        <v>0.03</v>
      </c>
      <c r="D112" t="s">
        <v>12</v>
      </c>
      <c r="E112" t="s">
        <v>171</v>
      </c>
      <c r="F112" t="s">
        <v>175</v>
      </c>
      <c r="G112" t="s">
        <v>27</v>
      </c>
      <c r="H112" t="s">
        <v>167</v>
      </c>
      <c r="I112">
        <v>-78.239999999999995</v>
      </c>
      <c r="J112">
        <v>-0.29599999999999999</v>
      </c>
      <c r="K112">
        <v>56.1</v>
      </c>
      <c r="L112">
        <v>0.70393899999999998</v>
      </c>
      <c r="M112">
        <f t="shared" si="7"/>
        <v>0.70393899999999998</v>
      </c>
      <c r="N112">
        <v>0.51296699999999995</v>
      </c>
      <c r="O112">
        <f t="shared" si="6"/>
        <v>0.51296699999999995</v>
      </c>
    </row>
    <row r="113" spans="1:15" x14ac:dyDescent="0.25">
      <c r="A113" t="s">
        <v>173</v>
      </c>
      <c r="B113" s="3" t="s">
        <v>182</v>
      </c>
      <c r="C113">
        <v>0.03</v>
      </c>
      <c r="D113" t="s">
        <v>12</v>
      </c>
      <c r="E113" t="s">
        <v>171</v>
      </c>
      <c r="F113" t="s">
        <v>175</v>
      </c>
      <c r="G113" t="s">
        <v>27</v>
      </c>
      <c r="H113" t="s">
        <v>167</v>
      </c>
      <c r="I113">
        <v>-78.245000000000005</v>
      </c>
      <c r="J113">
        <v>-0.29699999999999999</v>
      </c>
      <c r="K113">
        <v>56.4</v>
      </c>
      <c r="L113">
        <v>0.70396700000000001</v>
      </c>
      <c r="M113">
        <f t="shared" si="7"/>
        <v>0.70396700000000001</v>
      </c>
      <c r="N113">
        <v>0.51296600000000003</v>
      </c>
      <c r="O113">
        <f t="shared" si="6"/>
        <v>0.51296600000000003</v>
      </c>
    </row>
    <row r="114" spans="1:15" x14ac:dyDescent="0.25">
      <c r="A114" t="s">
        <v>173</v>
      </c>
      <c r="B114" s="3" t="s">
        <v>186</v>
      </c>
      <c r="C114">
        <v>0.03</v>
      </c>
      <c r="D114" t="s">
        <v>12</v>
      </c>
      <c r="E114" t="s">
        <v>171</v>
      </c>
      <c r="F114" t="s">
        <v>175</v>
      </c>
      <c r="G114" t="s">
        <v>27</v>
      </c>
      <c r="H114" t="s">
        <v>167</v>
      </c>
      <c r="I114">
        <v>-78.242000000000004</v>
      </c>
      <c r="J114">
        <v>-0.311</v>
      </c>
      <c r="K114">
        <v>55.9</v>
      </c>
      <c r="L114">
        <v>0.70394400000000001</v>
      </c>
      <c r="M114">
        <f t="shared" si="7"/>
        <v>0.70394400000000001</v>
      </c>
      <c r="N114">
        <v>0.51296799999999998</v>
      </c>
      <c r="O114">
        <f t="shared" si="6"/>
        <v>0.51296799999999998</v>
      </c>
    </row>
    <row r="115" spans="1:15" x14ac:dyDescent="0.25">
      <c r="A115" t="s">
        <v>795</v>
      </c>
      <c r="B115" s="3" t="s">
        <v>227</v>
      </c>
      <c r="D115" t="s">
        <v>12</v>
      </c>
      <c r="E115" t="s">
        <v>228</v>
      </c>
      <c r="F115" t="s">
        <v>229</v>
      </c>
      <c r="I115">
        <v>-78.37</v>
      </c>
      <c r="J115">
        <v>-0.53700000000000003</v>
      </c>
      <c r="L115">
        <v>0.70426999999999995</v>
      </c>
      <c r="M115">
        <f t="shared" ref="M115:M147" si="8">L115-0.00014</f>
        <v>0.70412999999999992</v>
      </c>
    </row>
    <row r="116" spans="1:15" x14ac:dyDescent="0.25">
      <c r="A116" t="s">
        <v>795</v>
      </c>
      <c r="B116" s="3" t="s">
        <v>230</v>
      </c>
      <c r="D116" t="s">
        <v>12</v>
      </c>
      <c r="E116" t="s">
        <v>228</v>
      </c>
      <c r="F116" t="s">
        <v>229</v>
      </c>
      <c r="I116">
        <v>-78.37</v>
      </c>
      <c r="J116">
        <v>-0.53700000000000003</v>
      </c>
      <c r="L116">
        <v>0.70448</v>
      </c>
      <c r="M116">
        <f t="shared" si="8"/>
        <v>0.70433999999999997</v>
      </c>
    </row>
    <row r="117" spans="1:15" x14ac:dyDescent="0.25">
      <c r="A117" t="s">
        <v>795</v>
      </c>
      <c r="B117" s="3" t="s">
        <v>274</v>
      </c>
      <c r="D117" t="s">
        <v>12</v>
      </c>
      <c r="E117" t="s">
        <v>232</v>
      </c>
      <c r="F117" t="s">
        <v>275</v>
      </c>
      <c r="I117">
        <v>-78.44</v>
      </c>
      <c r="J117">
        <v>-0.68</v>
      </c>
      <c r="L117">
        <v>0.70433999999999997</v>
      </c>
      <c r="M117">
        <f t="shared" si="8"/>
        <v>0.70419999999999994</v>
      </c>
    </row>
    <row r="118" spans="1:15" x14ac:dyDescent="0.25">
      <c r="A118" t="s">
        <v>795</v>
      </c>
      <c r="B118" s="3" t="s">
        <v>276</v>
      </c>
      <c r="D118" t="s">
        <v>12</v>
      </c>
      <c r="E118" t="s">
        <v>232</v>
      </c>
      <c r="F118" t="s">
        <v>275</v>
      </c>
      <c r="I118">
        <v>-78.44</v>
      </c>
      <c r="J118">
        <v>-0.68</v>
      </c>
      <c r="L118">
        <v>0.70430000000000004</v>
      </c>
      <c r="M118">
        <f t="shared" si="8"/>
        <v>0.70416000000000001</v>
      </c>
    </row>
    <row r="119" spans="1:15" x14ac:dyDescent="0.25">
      <c r="A119" t="s">
        <v>795</v>
      </c>
      <c r="B119" s="3" t="s">
        <v>278</v>
      </c>
      <c r="D119" t="s">
        <v>12</v>
      </c>
      <c r="E119" t="s">
        <v>232</v>
      </c>
      <c r="F119" t="s">
        <v>275</v>
      </c>
      <c r="I119">
        <v>-78.44</v>
      </c>
      <c r="J119">
        <v>-0.68</v>
      </c>
      <c r="L119">
        <v>0.70430999999999999</v>
      </c>
      <c r="M119">
        <f t="shared" si="8"/>
        <v>0.70416999999999996</v>
      </c>
    </row>
    <row r="120" spans="1:15" x14ac:dyDescent="0.25">
      <c r="A120" t="s">
        <v>795</v>
      </c>
      <c r="B120" s="3" t="s">
        <v>277</v>
      </c>
      <c r="D120" t="s">
        <v>12</v>
      </c>
      <c r="E120" t="s">
        <v>232</v>
      </c>
      <c r="F120" t="s">
        <v>275</v>
      </c>
      <c r="I120">
        <v>-78.44</v>
      </c>
      <c r="J120">
        <v>-0.68</v>
      </c>
      <c r="L120">
        <v>0.70440999999999998</v>
      </c>
      <c r="M120">
        <f t="shared" si="8"/>
        <v>0.70426999999999995</v>
      </c>
    </row>
    <row r="121" spans="1:15" x14ac:dyDescent="0.25">
      <c r="A121" t="s">
        <v>795</v>
      </c>
      <c r="B121" s="3" t="s">
        <v>279</v>
      </c>
      <c r="D121" t="s">
        <v>12</v>
      </c>
      <c r="E121" t="s">
        <v>232</v>
      </c>
      <c r="F121" t="s">
        <v>275</v>
      </c>
      <c r="I121">
        <v>-78.44</v>
      </c>
      <c r="J121">
        <v>-0.68</v>
      </c>
      <c r="L121">
        <v>0.70423999999999998</v>
      </c>
      <c r="M121">
        <f t="shared" si="8"/>
        <v>0.70409999999999995</v>
      </c>
    </row>
    <row r="122" spans="1:15" x14ac:dyDescent="0.25">
      <c r="A122" t="s">
        <v>795</v>
      </c>
      <c r="B122" s="3" t="s">
        <v>285</v>
      </c>
      <c r="D122" t="s">
        <v>12</v>
      </c>
      <c r="E122" t="s">
        <v>286</v>
      </c>
      <c r="F122" t="s">
        <v>287</v>
      </c>
      <c r="I122">
        <v>-78.7</v>
      </c>
      <c r="J122">
        <v>-1.4</v>
      </c>
      <c r="L122">
        <v>0.70421999999999996</v>
      </c>
      <c r="M122">
        <f t="shared" si="8"/>
        <v>0.70407999999999993</v>
      </c>
    </row>
    <row r="123" spans="1:15" x14ac:dyDescent="0.25">
      <c r="A123" t="s">
        <v>795</v>
      </c>
      <c r="B123" s="3" t="s">
        <v>288</v>
      </c>
      <c r="D123" t="s">
        <v>12</v>
      </c>
      <c r="E123" t="s">
        <v>286</v>
      </c>
      <c r="F123" t="s">
        <v>287</v>
      </c>
      <c r="I123">
        <v>-78.7</v>
      </c>
      <c r="J123">
        <v>-1.4</v>
      </c>
      <c r="L123">
        <v>0.70377999999999996</v>
      </c>
      <c r="M123">
        <f t="shared" si="8"/>
        <v>0.70363999999999993</v>
      </c>
    </row>
    <row r="124" spans="1:15" x14ac:dyDescent="0.25">
      <c r="A124" t="s">
        <v>795</v>
      </c>
      <c r="B124" s="3" t="s">
        <v>289</v>
      </c>
      <c r="D124" t="s">
        <v>12</v>
      </c>
      <c r="E124" t="s">
        <v>286</v>
      </c>
      <c r="F124" t="s">
        <v>287</v>
      </c>
      <c r="I124">
        <v>-78.7</v>
      </c>
      <c r="J124">
        <v>-1.4</v>
      </c>
      <c r="L124">
        <v>0.70398000000000005</v>
      </c>
      <c r="M124">
        <f t="shared" si="8"/>
        <v>0.70384000000000002</v>
      </c>
    </row>
    <row r="125" spans="1:15" x14ac:dyDescent="0.25">
      <c r="A125" t="s">
        <v>795</v>
      </c>
      <c r="B125" s="3" t="s">
        <v>294</v>
      </c>
      <c r="D125" t="s">
        <v>12</v>
      </c>
      <c r="E125" t="s">
        <v>295</v>
      </c>
      <c r="F125" t="s">
        <v>296</v>
      </c>
      <c r="I125">
        <v>-78.819999999999993</v>
      </c>
      <c r="J125">
        <v>-1.46</v>
      </c>
      <c r="L125">
        <v>0.70435000000000003</v>
      </c>
      <c r="M125">
        <f t="shared" si="8"/>
        <v>0.70421</v>
      </c>
    </row>
    <row r="126" spans="1:15" x14ac:dyDescent="0.25">
      <c r="A126" t="s">
        <v>795</v>
      </c>
      <c r="B126" s="3" t="s">
        <v>298</v>
      </c>
      <c r="D126" t="s">
        <v>12</v>
      </c>
      <c r="E126" t="s">
        <v>295</v>
      </c>
      <c r="F126" t="s">
        <v>296</v>
      </c>
      <c r="I126">
        <v>-78.819999999999993</v>
      </c>
      <c r="J126">
        <v>-1.46</v>
      </c>
      <c r="L126">
        <v>0.70438000000000001</v>
      </c>
      <c r="M126">
        <f t="shared" si="8"/>
        <v>0.70423999999999998</v>
      </c>
    </row>
    <row r="127" spans="1:15" x14ac:dyDescent="0.25">
      <c r="A127" t="s">
        <v>795</v>
      </c>
      <c r="B127" s="3" t="s">
        <v>299</v>
      </c>
      <c r="D127" t="s">
        <v>12</v>
      </c>
      <c r="E127" t="s">
        <v>295</v>
      </c>
      <c r="F127" t="s">
        <v>296</v>
      </c>
      <c r="I127">
        <v>-78.819999999999993</v>
      </c>
      <c r="J127">
        <v>-1.46</v>
      </c>
      <c r="L127">
        <v>0.70437000000000005</v>
      </c>
      <c r="M127">
        <f t="shared" si="8"/>
        <v>0.70423000000000002</v>
      </c>
    </row>
    <row r="128" spans="1:15" x14ac:dyDescent="0.25">
      <c r="A128" t="s">
        <v>795</v>
      </c>
      <c r="B128" s="3" t="s">
        <v>297</v>
      </c>
      <c r="D128" t="s">
        <v>12</v>
      </c>
      <c r="E128" t="s">
        <v>295</v>
      </c>
      <c r="F128" t="s">
        <v>296</v>
      </c>
      <c r="I128">
        <v>-78.819999999999993</v>
      </c>
      <c r="J128">
        <v>-1.46</v>
      </c>
      <c r="L128">
        <v>0.70448999999999995</v>
      </c>
      <c r="M128">
        <f t="shared" si="8"/>
        <v>0.70434999999999992</v>
      </c>
    </row>
    <row r="129" spans="1:13" x14ac:dyDescent="0.25">
      <c r="A129" t="s">
        <v>795</v>
      </c>
      <c r="B129" s="3" t="s">
        <v>300</v>
      </c>
      <c r="D129" t="s">
        <v>12</v>
      </c>
      <c r="E129" t="s">
        <v>292</v>
      </c>
      <c r="F129" t="s">
        <v>301</v>
      </c>
      <c r="I129">
        <v>-78.441999999999993</v>
      </c>
      <c r="J129">
        <v>-1.4670000000000001</v>
      </c>
      <c r="L129">
        <v>0.70435999999999999</v>
      </c>
      <c r="M129">
        <f t="shared" si="8"/>
        <v>0.70421999999999996</v>
      </c>
    </row>
    <row r="130" spans="1:13" x14ac:dyDescent="0.25">
      <c r="A130" t="s">
        <v>795</v>
      </c>
      <c r="B130" s="3" t="s">
        <v>303</v>
      </c>
      <c r="D130" t="s">
        <v>12</v>
      </c>
      <c r="E130" t="s">
        <v>292</v>
      </c>
      <c r="F130" t="s">
        <v>301</v>
      </c>
      <c r="I130">
        <v>-78.441999999999993</v>
      </c>
      <c r="J130">
        <v>-1.4670000000000001</v>
      </c>
      <c r="L130">
        <v>0.70433000000000001</v>
      </c>
      <c r="M130">
        <f t="shared" si="8"/>
        <v>0.70418999999999998</v>
      </c>
    </row>
    <row r="131" spans="1:13" x14ac:dyDescent="0.25">
      <c r="A131" t="s">
        <v>795</v>
      </c>
      <c r="B131" s="3" t="s">
        <v>304</v>
      </c>
      <c r="D131" t="s">
        <v>12</v>
      </c>
      <c r="E131" t="s">
        <v>292</v>
      </c>
      <c r="F131" t="s">
        <v>301</v>
      </c>
      <c r="I131">
        <v>-78.441999999999993</v>
      </c>
      <c r="J131">
        <v>-1.4670000000000001</v>
      </c>
      <c r="L131">
        <v>0.70442000000000005</v>
      </c>
      <c r="M131">
        <f t="shared" si="8"/>
        <v>0.70428000000000002</v>
      </c>
    </row>
    <row r="132" spans="1:13" x14ac:dyDescent="0.25">
      <c r="A132" t="s">
        <v>795</v>
      </c>
      <c r="B132" s="3" t="s">
        <v>305</v>
      </c>
      <c r="D132" t="s">
        <v>12</v>
      </c>
      <c r="E132" t="s">
        <v>292</v>
      </c>
      <c r="F132" t="s">
        <v>301</v>
      </c>
      <c r="I132">
        <v>-78.441999999999993</v>
      </c>
      <c r="J132">
        <v>-1.4670000000000001</v>
      </c>
      <c r="L132">
        <v>0.70443999999999996</v>
      </c>
      <c r="M132">
        <f t="shared" si="8"/>
        <v>0.70429999999999993</v>
      </c>
    </row>
    <row r="133" spans="1:13" x14ac:dyDescent="0.25">
      <c r="A133" t="s">
        <v>795</v>
      </c>
      <c r="B133" s="3" t="s">
        <v>306</v>
      </c>
      <c r="D133" t="s">
        <v>12</v>
      </c>
      <c r="E133" t="s">
        <v>292</v>
      </c>
      <c r="F133" t="s">
        <v>301</v>
      </c>
      <c r="I133">
        <v>-78.441999999999993</v>
      </c>
      <c r="J133">
        <v>-1.4670000000000001</v>
      </c>
      <c r="L133">
        <v>0.70443999999999996</v>
      </c>
      <c r="M133">
        <f t="shared" si="8"/>
        <v>0.70429999999999993</v>
      </c>
    </row>
    <row r="134" spans="1:13" x14ac:dyDescent="0.25">
      <c r="A134" t="s">
        <v>795</v>
      </c>
      <c r="B134" s="3" t="s">
        <v>307</v>
      </c>
      <c r="D134" t="s">
        <v>12</v>
      </c>
      <c r="E134" t="s">
        <v>292</v>
      </c>
      <c r="F134" t="s">
        <v>301</v>
      </c>
      <c r="I134">
        <v>-78.441999999999993</v>
      </c>
      <c r="J134">
        <v>-1.4670000000000001</v>
      </c>
      <c r="L134">
        <v>0.70442000000000005</v>
      </c>
      <c r="M134">
        <f t="shared" si="8"/>
        <v>0.70428000000000002</v>
      </c>
    </row>
    <row r="135" spans="1:13" x14ac:dyDescent="0.25">
      <c r="A135" t="s">
        <v>795</v>
      </c>
      <c r="B135" s="3" t="s">
        <v>302</v>
      </c>
      <c r="D135" t="s">
        <v>12</v>
      </c>
      <c r="E135" t="s">
        <v>292</v>
      </c>
      <c r="F135" t="s">
        <v>301</v>
      </c>
      <c r="I135">
        <v>-78.441999999999993</v>
      </c>
      <c r="J135">
        <v>-1.4670000000000001</v>
      </c>
      <c r="L135">
        <v>0.70440999999999998</v>
      </c>
      <c r="M135">
        <f t="shared" si="8"/>
        <v>0.70426999999999995</v>
      </c>
    </row>
    <row r="136" spans="1:13" x14ac:dyDescent="0.25">
      <c r="A136" t="s">
        <v>795</v>
      </c>
      <c r="B136" s="3" t="s">
        <v>308</v>
      </c>
      <c r="D136" t="s">
        <v>12</v>
      </c>
      <c r="E136" t="s">
        <v>309</v>
      </c>
      <c r="F136" t="s">
        <v>310</v>
      </c>
      <c r="I136">
        <v>-78.599999999999994</v>
      </c>
      <c r="J136">
        <v>-1.6</v>
      </c>
      <c r="L136">
        <v>0.70431999999999995</v>
      </c>
      <c r="M136">
        <f t="shared" si="8"/>
        <v>0.70417999999999992</v>
      </c>
    </row>
    <row r="137" spans="1:13" x14ac:dyDescent="0.25">
      <c r="A137" t="s">
        <v>795</v>
      </c>
      <c r="B137" s="3" t="s">
        <v>311</v>
      </c>
      <c r="D137" t="s">
        <v>12</v>
      </c>
      <c r="E137" t="s">
        <v>309</v>
      </c>
      <c r="F137" t="s">
        <v>310</v>
      </c>
      <c r="I137">
        <v>-78.599999999999994</v>
      </c>
      <c r="J137">
        <v>-1.6</v>
      </c>
      <c r="L137">
        <v>0.70425000000000004</v>
      </c>
      <c r="M137">
        <f t="shared" si="8"/>
        <v>0.70411000000000001</v>
      </c>
    </row>
    <row r="138" spans="1:13" x14ac:dyDescent="0.25">
      <c r="A138" t="s">
        <v>795</v>
      </c>
      <c r="B138" s="3">
        <v>61</v>
      </c>
      <c r="D138" t="s">
        <v>12</v>
      </c>
      <c r="E138" t="s">
        <v>501</v>
      </c>
      <c r="F138" t="s">
        <v>508</v>
      </c>
      <c r="I138">
        <v>-68.400000000000006</v>
      </c>
      <c r="J138">
        <v>-21.9</v>
      </c>
      <c r="L138">
        <v>0.70652999999999999</v>
      </c>
      <c r="M138">
        <f t="shared" si="8"/>
        <v>0.70638999999999996</v>
      </c>
    </row>
    <row r="139" spans="1:13" x14ac:dyDescent="0.25">
      <c r="A139" t="s">
        <v>795</v>
      </c>
      <c r="B139" s="3">
        <v>64</v>
      </c>
      <c r="D139" t="s">
        <v>12</v>
      </c>
      <c r="E139" t="s">
        <v>501</v>
      </c>
      <c r="F139" t="s">
        <v>508</v>
      </c>
      <c r="I139">
        <v>-68.400000000000006</v>
      </c>
      <c r="J139">
        <v>-21.9</v>
      </c>
      <c r="L139">
        <v>0.70645000000000002</v>
      </c>
      <c r="M139">
        <f t="shared" si="8"/>
        <v>0.70630999999999999</v>
      </c>
    </row>
    <row r="140" spans="1:13" x14ac:dyDescent="0.25">
      <c r="A140" t="s">
        <v>795</v>
      </c>
      <c r="B140" s="3">
        <v>166</v>
      </c>
      <c r="D140" t="s">
        <v>12</v>
      </c>
      <c r="E140" t="s">
        <v>501</v>
      </c>
      <c r="F140" t="s">
        <v>508</v>
      </c>
      <c r="I140">
        <v>-68.400000000000006</v>
      </c>
      <c r="J140">
        <v>-21.9</v>
      </c>
      <c r="L140">
        <v>0.70650000000000002</v>
      </c>
      <c r="M140">
        <f t="shared" si="8"/>
        <v>0.70635999999999999</v>
      </c>
    </row>
    <row r="141" spans="1:13" x14ac:dyDescent="0.25">
      <c r="A141" t="s">
        <v>795</v>
      </c>
      <c r="B141" s="3">
        <v>167</v>
      </c>
      <c r="D141" t="s">
        <v>12</v>
      </c>
      <c r="E141" t="s">
        <v>501</v>
      </c>
      <c r="F141" t="s">
        <v>508</v>
      </c>
      <c r="I141">
        <v>-68.400000000000006</v>
      </c>
      <c r="J141">
        <v>-21.9</v>
      </c>
      <c r="L141">
        <v>0.70681000000000005</v>
      </c>
      <c r="M141">
        <f t="shared" si="8"/>
        <v>0.70667000000000002</v>
      </c>
    </row>
    <row r="142" spans="1:13" x14ac:dyDescent="0.25">
      <c r="A142" t="s">
        <v>795</v>
      </c>
      <c r="B142" s="3">
        <v>168</v>
      </c>
      <c r="D142" t="s">
        <v>12</v>
      </c>
      <c r="E142" t="s">
        <v>501</v>
      </c>
      <c r="F142" t="s">
        <v>508</v>
      </c>
      <c r="I142">
        <v>-68.400000000000006</v>
      </c>
      <c r="J142">
        <v>-21.9</v>
      </c>
      <c r="L142">
        <v>0.70574999999999999</v>
      </c>
      <c r="M142">
        <f t="shared" si="8"/>
        <v>0.70560999999999996</v>
      </c>
    </row>
    <row r="143" spans="1:13" x14ac:dyDescent="0.25">
      <c r="A143" t="s">
        <v>795</v>
      </c>
      <c r="B143" s="3">
        <v>184</v>
      </c>
      <c r="D143" t="s">
        <v>12</v>
      </c>
      <c r="E143" t="s">
        <v>501</v>
      </c>
      <c r="F143" t="s">
        <v>508</v>
      </c>
      <c r="I143">
        <v>-68.400000000000006</v>
      </c>
      <c r="J143">
        <v>-21.9</v>
      </c>
      <c r="L143">
        <v>0.70626</v>
      </c>
      <c r="M143">
        <f t="shared" si="8"/>
        <v>0.70611999999999997</v>
      </c>
    </row>
    <row r="144" spans="1:13" x14ac:dyDescent="0.25">
      <c r="A144" t="s">
        <v>795</v>
      </c>
      <c r="B144" s="3">
        <v>186</v>
      </c>
      <c r="D144" t="s">
        <v>12</v>
      </c>
      <c r="E144" t="s">
        <v>501</v>
      </c>
      <c r="F144" t="s">
        <v>508</v>
      </c>
      <c r="I144">
        <v>-68.400000000000006</v>
      </c>
      <c r="J144">
        <v>-21.9</v>
      </c>
      <c r="L144">
        <v>0.70689999999999997</v>
      </c>
      <c r="M144">
        <f t="shared" si="8"/>
        <v>0.70675999999999994</v>
      </c>
    </row>
    <row r="145" spans="1:13" x14ac:dyDescent="0.25">
      <c r="A145" t="s">
        <v>795</v>
      </c>
      <c r="B145" s="3">
        <v>280</v>
      </c>
      <c r="D145" t="s">
        <v>12</v>
      </c>
      <c r="E145" t="s">
        <v>501</v>
      </c>
      <c r="F145" t="s">
        <v>508</v>
      </c>
      <c r="I145">
        <v>-68.400000000000006</v>
      </c>
      <c r="J145">
        <v>-21.9</v>
      </c>
      <c r="L145">
        <v>0.70655999999999997</v>
      </c>
      <c r="M145">
        <f t="shared" si="8"/>
        <v>0.70641999999999994</v>
      </c>
    </row>
    <row r="146" spans="1:13" x14ac:dyDescent="0.25">
      <c r="A146" t="s">
        <v>795</v>
      </c>
      <c r="B146" s="3">
        <v>284</v>
      </c>
      <c r="D146" t="s">
        <v>12</v>
      </c>
      <c r="E146" t="s">
        <v>501</v>
      </c>
      <c r="F146" t="s">
        <v>508</v>
      </c>
      <c r="I146">
        <v>-68.400000000000006</v>
      </c>
      <c r="J146">
        <v>-21.9</v>
      </c>
      <c r="L146">
        <v>0.70640000000000003</v>
      </c>
      <c r="M146">
        <f t="shared" si="8"/>
        <v>0.70626</v>
      </c>
    </row>
    <row r="147" spans="1:13" x14ac:dyDescent="0.25">
      <c r="A147" t="s">
        <v>795</v>
      </c>
      <c r="B147" s="3">
        <v>287</v>
      </c>
      <c r="D147" t="s">
        <v>12</v>
      </c>
      <c r="E147" t="s">
        <v>501</v>
      </c>
      <c r="F147" t="s">
        <v>508</v>
      </c>
      <c r="I147">
        <v>-68.400000000000006</v>
      </c>
      <c r="J147">
        <v>-21.9</v>
      </c>
      <c r="L147">
        <v>0.70692999999999995</v>
      </c>
      <c r="M147">
        <f t="shared" si="8"/>
        <v>0.70678999999999992</v>
      </c>
    </row>
    <row r="148" spans="1:13" x14ac:dyDescent="0.25">
      <c r="A148" t="s">
        <v>526</v>
      </c>
      <c r="B148" s="3" t="s">
        <v>527</v>
      </c>
      <c r="D148" t="s">
        <v>12</v>
      </c>
      <c r="E148" t="s">
        <v>528</v>
      </c>
      <c r="F148" t="s">
        <v>529</v>
      </c>
      <c r="H148" t="s">
        <v>15</v>
      </c>
      <c r="I148">
        <v>-67.777000000000001</v>
      </c>
      <c r="J148">
        <v>-23.321000000000002</v>
      </c>
      <c r="K148">
        <v>58.7</v>
      </c>
      <c r="L148">
        <v>0.70569999999999999</v>
      </c>
      <c r="M148">
        <f t="shared" ref="M148:M179" si="9">L148</f>
        <v>0.70569999999999999</v>
      </c>
    </row>
    <row r="149" spans="1:13" x14ac:dyDescent="0.25">
      <c r="A149" t="s">
        <v>526</v>
      </c>
      <c r="B149" s="3" t="s">
        <v>531</v>
      </c>
      <c r="D149" t="s">
        <v>12</v>
      </c>
      <c r="E149" t="s">
        <v>528</v>
      </c>
      <c r="F149" t="s">
        <v>529</v>
      </c>
      <c r="H149" t="s">
        <v>15</v>
      </c>
      <c r="I149">
        <v>-67.781999999999996</v>
      </c>
      <c r="J149">
        <v>-23.321999999999999</v>
      </c>
      <c r="K149">
        <v>58.54</v>
      </c>
      <c r="L149">
        <v>0.70569999999999999</v>
      </c>
      <c r="M149">
        <f t="shared" si="9"/>
        <v>0.70569999999999999</v>
      </c>
    </row>
    <row r="150" spans="1:13" x14ac:dyDescent="0.25">
      <c r="A150" t="s">
        <v>526</v>
      </c>
      <c r="B150" s="3" t="s">
        <v>530</v>
      </c>
      <c r="D150" t="s">
        <v>12</v>
      </c>
      <c r="E150" t="s">
        <v>528</v>
      </c>
      <c r="F150" t="s">
        <v>529</v>
      </c>
      <c r="H150" t="s">
        <v>15</v>
      </c>
      <c r="I150">
        <v>-67.781999999999996</v>
      </c>
      <c r="J150">
        <v>-23.321999999999999</v>
      </c>
      <c r="K150">
        <v>60.23</v>
      </c>
      <c r="L150">
        <v>0.70662999999999998</v>
      </c>
      <c r="M150">
        <f t="shared" si="9"/>
        <v>0.70662999999999998</v>
      </c>
    </row>
    <row r="151" spans="1:13" x14ac:dyDescent="0.25">
      <c r="A151" t="s">
        <v>526</v>
      </c>
      <c r="B151" s="3" t="s">
        <v>535</v>
      </c>
      <c r="D151" t="s">
        <v>12</v>
      </c>
      <c r="E151" t="s">
        <v>528</v>
      </c>
      <c r="F151" t="s">
        <v>529</v>
      </c>
      <c r="H151" t="s">
        <v>15</v>
      </c>
      <c r="I151">
        <v>-67.796999999999997</v>
      </c>
      <c r="J151">
        <v>-23.326000000000001</v>
      </c>
      <c r="K151">
        <v>65.510000000000005</v>
      </c>
      <c r="L151">
        <v>0.70640000000000003</v>
      </c>
      <c r="M151">
        <f t="shared" si="9"/>
        <v>0.70640000000000003</v>
      </c>
    </row>
    <row r="152" spans="1:13" x14ac:dyDescent="0.25">
      <c r="A152" t="s">
        <v>526</v>
      </c>
      <c r="B152" s="3" t="s">
        <v>536</v>
      </c>
      <c r="D152" t="s">
        <v>12</v>
      </c>
      <c r="E152" t="s">
        <v>528</v>
      </c>
      <c r="F152" t="s">
        <v>529</v>
      </c>
      <c r="H152" t="s">
        <v>15</v>
      </c>
      <c r="I152">
        <v>-67.796999999999997</v>
      </c>
      <c r="J152">
        <v>-23.326000000000001</v>
      </c>
      <c r="K152">
        <v>62.9</v>
      </c>
      <c r="L152">
        <v>0.70628999999999997</v>
      </c>
      <c r="M152">
        <f t="shared" si="9"/>
        <v>0.70628999999999997</v>
      </c>
    </row>
    <row r="153" spans="1:13" x14ac:dyDescent="0.25">
      <c r="A153" t="s">
        <v>526</v>
      </c>
      <c r="B153" s="3" t="s">
        <v>537</v>
      </c>
      <c r="D153" t="s">
        <v>12</v>
      </c>
      <c r="E153" t="s">
        <v>528</v>
      </c>
      <c r="F153" t="s">
        <v>529</v>
      </c>
      <c r="H153" t="s">
        <v>15</v>
      </c>
      <c r="I153">
        <v>-67.774000000000001</v>
      </c>
      <c r="J153">
        <v>-23.331</v>
      </c>
      <c r="K153">
        <v>58.51</v>
      </c>
      <c r="L153">
        <v>0.70572999999999997</v>
      </c>
      <c r="M153">
        <f t="shared" si="9"/>
        <v>0.70572999999999997</v>
      </c>
    </row>
    <row r="154" spans="1:13" x14ac:dyDescent="0.25">
      <c r="A154" t="s">
        <v>526</v>
      </c>
      <c r="B154" s="3" t="s">
        <v>538</v>
      </c>
      <c r="D154" t="s">
        <v>12</v>
      </c>
      <c r="E154" t="s">
        <v>528</v>
      </c>
      <c r="F154" t="s">
        <v>529</v>
      </c>
      <c r="H154" t="s">
        <v>15</v>
      </c>
      <c r="I154">
        <v>-67.751000000000005</v>
      </c>
      <c r="J154">
        <v>-23.334</v>
      </c>
      <c r="K154">
        <v>56.43</v>
      </c>
      <c r="L154">
        <v>0.70611000000000002</v>
      </c>
      <c r="M154">
        <f t="shared" si="9"/>
        <v>0.70611000000000002</v>
      </c>
    </row>
    <row r="155" spans="1:13" x14ac:dyDescent="0.25">
      <c r="A155" t="s">
        <v>526</v>
      </c>
      <c r="B155" s="3" t="s">
        <v>539</v>
      </c>
      <c r="D155" t="s">
        <v>12</v>
      </c>
      <c r="E155" t="s">
        <v>528</v>
      </c>
      <c r="F155" t="s">
        <v>529</v>
      </c>
      <c r="H155" t="s">
        <v>15</v>
      </c>
      <c r="I155">
        <v>-67.808000000000007</v>
      </c>
      <c r="J155">
        <v>-23.346</v>
      </c>
      <c r="K155">
        <v>61.21</v>
      </c>
      <c r="L155">
        <v>0.70672000000000001</v>
      </c>
      <c r="M155">
        <f t="shared" si="9"/>
        <v>0.70672000000000001</v>
      </c>
    </row>
    <row r="156" spans="1:13" x14ac:dyDescent="0.25">
      <c r="A156" t="s">
        <v>526</v>
      </c>
      <c r="B156" s="3" t="s">
        <v>540</v>
      </c>
      <c r="D156" t="s">
        <v>12</v>
      </c>
      <c r="E156" t="s">
        <v>528</v>
      </c>
      <c r="F156" t="s">
        <v>529</v>
      </c>
      <c r="H156" t="s">
        <v>15</v>
      </c>
      <c r="I156">
        <v>-67.816000000000003</v>
      </c>
      <c r="J156">
        <v>-23.353999999999999</v>
      </c>
      <c r="K156">
        <v>62.91</v>
      </c>
      <c r="L156">
        <v>0.70637000000000005</v>
      </c>
      <c r="M156">
        <f t="shared" si="9"/>
        <v>0.70637000000000005</v>
      </c>
    </row>
    <row r="157" spans="1:13" x14ac:dyDescent="0.25">
      <c r="A157" t="s">
        <v>526</v>
      </c>
      <c r="B157" s="3" t="s">
        <v>541</v>
      </c>
      <c r="D157" t="s">
        <v>12</v>
      </c>
      <c r="E157" t="s">
        <v>528</v>
      </c>
      <c r="F157" t="s">
        <v>529</v>
      </c>
      <c r="H157" t="s">
        <v>15</v>
      </c>
      <c r="I157">
        <v>-67.816000000000003</v>
      </c>
      <c r="J157">
        <v>-23.355</v>
      </c>
      <c r="K157">
        <v>61.62</v>
      </c>
      <c r="L157">
        <v>0.70672999999999997</v>
      </c>
      <c r="M157">
        <f t="shared" si="9"/>
        <v>0.70672999999999997</v>
      </c>
    </row>
    <row r="158" spans="1:13" x14ac:dyDescent="0.25">
      <c r="A158" t="s">
        <v>526</v>
      </c>
      <c r="B158" s="3" t="s">
        <v>543</v>
      </c>
      <c r="D158" t="s">
        <v>12</v>
      </c>
      <c r="E158" t="s">
        <v>528</v>
      </c>
      <c r="F158" t="s">
        <v>529</v>
      </c>
      <c r="H158" t="s">
        <v>15</v>
      </c>
      <c r="I158">
        <v>-67.793999999999997</v>
      </c>
      <c r="J158">
        <v>-23.39</v>
      </c>
      <c r="K158">
        <v>58.1</v>
      </c>
      <c r="L158">
        <v>0.70662000000000003</v>
      </c>
      <c r="M158">
        <f t="shared" si="9"/>
        <v>0.70662000000000003</v>
      </c>
    </row>
    <row r="159" spans="1:13" x14ac:dyDescent="0.25">
      <c r="A159" t="s">
        <v>526</v>
      </c>
      <c r="B159" s="3" t="s">
        <v>542</v>
      </c>
      <c r="D159" t="s">
        <v>12</v>
      </c>
      <c r="E159" t="s">
        <v>528</v>
      </c>
      <c r="F159" t="s">
        <v>529</v>
      </c>
      <c r="H159" t="s">
        <v>15</v>
      </c>
      <c r="I159">
        <v>-67.724000000000004</v>
      </c>
      <c r="J159">
        <v>-23.39</v>
      </c>
      <c r="K159">
        <v>60.58</v>
      </c>
      <c r="L159">
        <v>0.70608000000000004</v>
      </c>
      <c r="M159">
        <f t="shared" si="9"/>
        <v>0.70608000000000004</v>
      </c>
    </row>
    <row r="160" spans="1:13" x14ac:dyDescent="0.25">
      <c r="A160" t="s">
        <v>526</v>
      </c>
      <c r="B160" s="3" t="s">
        <v>545</v>
      </c>
      <c r="D160" t="s">
        <v>12</v>
      </c>
      <c r="E160" t="s">
        <v>528</v>
      </c>
      <c r="F160" t="s">
        <v>529</v>
      </c>
      <c r="H160" t="s">
        <v>15</v>
      </c>
      <c r="I160">
        <v>-67.721000000000004</v>
      </c>
      <c r="J160">
        <v>-23.395</v>
      </c>
      <c r="K160">
        <v>59.08</v>
      </c>
      <c r="L160">
        <v>0.70628000000000002</v>
      </c>
      <c r="M160">
        <f t="shared" si="9"/>
        <v>0.70628000000000002</v>
      </c>
    </row>
    <row r="161" spans="1:13" x14ac:dyDescent="0.25">
      <c r="A161" t="s">
        <v>526</v>
      </c>
      <c r="B161" s="3" t="s">
        <v>544</v>
      </c>
      <c r="D161" t="s">
        <v>12</v>
      </c>
      <c r="E161" t="s">
        <v>528</v>
      </c>
      <c r="F161" t="s">
        <v>529</v>
      </c>
      <c r="H161" t="s">
        <v>15</v>
      </c>
      <c r="I161">
        <v>-67.718000000000004</v>
      </c>
      <c r="J161">
        <v>-23.395</v>
      </c>
      <c r="K161">
        <v>59.28</v>
      </c>
      <c r="L161">
        <v>0.70631999999999995</v>
      </c>
      <c r="M161">
        <f t="shared" si="9"/>
        <v>0.70631999999999995</v>
      </c>
    </row>
    <row r="162" spans="1:13" x14ac:dyDescent="0.25">
      <c r="A162" t="s">
        <v>325</v>
      </c>
      <c r="B162" s="3" t="s">
        <v>326</v>
      </c>
      <c r="D162" t="s">
        <v>12</v>
      </c>
      <c r="E162" t="s">
        <v>327</v>
      </c>
      <c r="F162" t="s">
        <v>328</v>
      </c>
      <c r="H162" t="s">
        <v>151</v>
      </c>
      <c r="I162">
        <v>-71.41</v>
      </c>
      <c r="J162">
        <v>-16.294</v>
      </c>
      <c r="K162">
        <v>72.569999999999993</v>
      </c>
      <c r="L162">
        <v>0.70879000000000003</v>
      </c>
      <c r="M162">
        <f t="shared" si="9"/>
        <v>0.70879000000000003</v>
      </c>
    </row>
    <row r="163" spans="1:13" x14ac:dyDescent="0.25">
      <c r="A163" t="s">
        <v>325</v>
      </c>
      <c r="B163" s="3" t="s">
        <v>329</v>
      </c>
      <c r="D163" t="s">
        <v>12</v>
      </c>
      <c r="E163" t="s">
        <v>327</v>
      </c>
      <c r="F163" t="s">
        <v>328</v>
      </c>
      <c r="H163" t="s">
        <v>15</v>
      </c>
      <c r="I163">
        <v>-71.41</v>
      </c>
      <c r="J163">
        <v>-16.294</v>
      </c>
      <c r="K163">
        <v>63.72</v>
      </c>
      <c r="L163">
        <v>0.70837000000000006</v>
      </c>
      <c r="M163">
        <f t="shared" si="9"/>
        <v>0.70837000000000006</v>
      </c>
    </row>
    <row r="164" spans="1:13" x14ac:dyDescent="0.25">
      <c r="A164" t="s">
        <v>325</v>
      </c>
      <c r="B164" s="3" t="s">
        <v>331</v>
      </c>
      <c r="D164" t="s">
        <v>12</v>
      </c>
      <c r="E164" t="s">
        <v>327</v>
      </c>
      <c r="F164" t="s">
        <v>328</v>
      </c>
      <c r="H164" t="s">
        <v>15</v>
      </c>
      <c r="I164">
        <v>-71.41</v>
      </c>
      <c r="J164">
        <v>-16.294</v>
      </c>
      <c r="K164">
        <v>62.61</v>
      </c>
      <c r="L164">
        <v>0.70772000000000002</v>
      </c>
      <c r="M164">
        <f t="shared" si="9"/>
        <v>0.70772000000000002</v>
      </c>
    </row>
    <row r="165" spans="1:13" x14ac:dyDescent="0.25">
      <c r="A165" t="s">
        <v>325</v>
      </c>
      <c r="B165" s="3" t="s">
        <v>337</v>
      </c>
      <c r="D165" t="s">
        <v>12</v>
      </c>
      <c r="E165" t="s">
        <v>327</v>
      </c>
      <c r="F165" t="s">
        <v>328</v>
      </c>
      <c r="H165" t="s">
        <v>15</v>
      </c>
      <c r="I165">
        <v>-71.41</v>
      </c>
      <c r="J165">
        <v>-16.294</v>
      </c>
      <c r="K165">
        <v>60.33</v>
      </c>
      <c r="L165">
        <v>0.70821000000000001</v>
      </c>
      <c r="M165">
        <f t="shared" si="9"/>
        <v>0.70821000000000001</v>
      </c>
    </row>
    <row r="166" spans="1:13" x14ac:dyDescent="0.25">
      <c r="A166" t="s">
        <v>325</v>
      </c>
      <c r="B166" s="3" t="s">
        <v>335</v>
      </c>
      <c r="D166" t="s">
        <v>12</v>
      </c>
      <c r="E166" t="s">
        <v>327</v>
      </c>
      <c r="F166" t="s">
        <v>328</v>
      </c>
      <c r="H166" t="s">
        <v>15</v>
      </c>
      <c r="I166">
        <v>-71.41</v>
      </c>
      <c r="J166">
        <v>-16.294</v>
      </c>
      <c r="K166">
        <v>60.45</v>
      </c>
      <c r="L166">
        <v>0.70772999999999997</v>
      </c>
      <c r="M166">
        <f t="shared" si="9"/>
        <v>0.70772999999999997</v>
      </c>
    </row>
    <row r="167" spans="1:13" x14ac:dyDescent="0.25">
      <c r="A167" t="s">
        <v>325</v>
      </c>
      <c r="B167" s="3" t="s">
        <v>340</v>
      </c>
      <c r="D167" t="s">
        <v>12</v>
      </c>
      <c r="E167" t="s">
        <v>327</v>
      </c>
      <c r="F167" t="s">
        <v>328</v>
      </c>
      <c r="H167" t="s">
        <v>15</v>
      </c>
      <c r="I167">
        <v>-71.41</v>
      </c>
      <c r="J167">
        <v>-16.294</v>
      </c>
      <c r="K167">
        <v>59.34</v>
      </c>
      <c r="L167">
        <v>0.70760000000000001</v>
      </c>
      <c r="M167">
        <f t="shared" si="9"/>
        <v>0.70760000000000001</v>
      </c>
    </row>
    <row r="168" spans="1:13" x14ac:dyDescent="0.25">
      <c r="A168" t="s">
        <v>325</v>
      </c>
      <c r="B168" s="3" t="s">
        <v>330</v>
      </c>
      <c r="D168" t="s">
        <v>12</v>
      </c>
      <c r="E168" t="s">
        <v>327</v>
      </c>
      <c r="F168" t="s">
        <v>328</v>
      </c>
      <c r="H168" t="s">
        <v>15</v>
      </c>
      <c r="I168">
        <v>-71.41</v>
      </c>
      <c r="J168">
        <v>-16.294</v>
      </c>
      <c r="K168">
        <v>63.48</v>
      </c>
      <c r="L168">
        <v>0.70787999999999995</v>
      </c>
      <c r="M168">
        <f t="shared" si="9"/>
        <v>0.70787999999999995</v>
      </c>
    </row>
    <row r="169" spans="1:13" x14ac:dyDescent="0.25">
      <c r="A169" t="s">
        <v>325</v>
      </c>
      <c r="B169" s="3" t="s">
        <v>339</v>
      </c>
      <c r="D169" t="s">
        <v>12</v>
      </c>
      <c r="E169" t="s">
        <v>327</v>
      </c>
      <c r="F169" t="s">
        <v>328</v>
      </c>
      <c r="G169" t="s">
        <v>332</v>
      </c>
      <c r="H169" t="s">
        <v>15</v>
      </c>
      <c r="I169">
        <v>-71.41</v>
      </c>
      <c r="J169">
        <v>-16.294</v>
      </c>
      <c r="K169">
        <v>59.48</v>
      </c>
      <c r="L169">
        <v>0.70767999999999998</v>
      </c>
      <c r="M169">
        <f t="shared" si="9"/>
        <v>0.70767999999999998</v>
      </c>
    </row>
    <row r="170" spans="1:13" x14ac:dyDescent="0.25">
      <c r="A170" t="s">
        <v>325</v>
      </c>
      <c r="B170" s="3" t="s">
        <v>343</v>
      </c>
      <c r="D170" t="s">
        <v>12</v>
      </c>
      <c r="E170" t="s">
        <v>327</v>
      </c>
      <c r="F170" t="s">
        <v>328</v>
      </c>
      <c r="G170" t="s">
        <v>332</v>
      </c>
      <c r="H170" t="s">
        <v>15</v>
      </c>
      <c r="I170">
        <v>-71.41</v>
      </c>
      <c r="J170">
        <v>-16.294</v>
      </c>
      <c r="K170">
        <v>58.26</v>
      </c>
      <c r="L170">
        <v>0.70745999999999998</v>
      </c>
      <c r="M170">
        <f t="shared" si="9"/>
        <v>0.70745999999999998</v>
      </c>
    </row>
    <row r="171" spans="1:13" x14ac:dyDescent="0.25">
      <c r="A171" t="s">
        <v>325</v>
      </c>
      <c r="B171" s="3" t="s">
        <v>338</v>
      </c>
      <c r="D171" t="s">
        <v>12</v>
      </c>
      <c r="E171" t="s">
        <v>327</v>
      </c>
      <c r="F171" t="s">
        <v>328</v>
      </c>
      <c r="G171" t="s">
        <v>332</v>
      </c>
      <c r="H171" t="s">
        <v>15</v>
      </c>
      <c r="I171">
        <v>-71.41</v>
      </c>
      <c r="J171">
        <v>-16.294</v>
      </c>
      <c r="K171">
        <v>60</v>
      </c>
      <c r="L171">
        <v>0.70837000000000006</v>
      </c>
      <c r="M171">
        <f t="shared" si="9"/>
        <v>0.70837000000000006</v>
      </c>
    </row>
    <row r="172" spans="1:13" x14ac:dyDescent="0.25">
      <c r="A172" t="s">
        <v>325</v>
      </c>
      <c r="B172" s="3" t="s">
        <v>342</v>
      </c>
      <c r="D172" t="s">
        <v>12</v>
      </c>
      <c r="E172" t="s">
        <v>327</v>
      </c>
      <c r="F172" t="s">
        <v>328</v>
      </c>
      <c r="G172" t="s">
        <v>332</v>
      </c>
      <c r="H172" t="s">
        <v>15</v>
      </c>
      <c r="I172">
        <v>-71.41</v>
      </c>
      <c r="J172">
        <v>-16.294</v>
      </c>
      <c r="K172">
        <v>58.75</v>
      </c>
      <c r="L172">
        <v>0.70781000000000005</v>
      </c>
      <c r="M172">
        <f t="shared" si="9"/>
        <v>0.70781000000000005</v>
      </c>
    </row>
    <row r="173" spans="1:13" x14ac:dyDescent="0.25">
      <c r="A173" t="s">
        <v>325</v>
      </c>
      <c r="B173" s="3" t="s">
        <v>400</v>
      </c>
      <c r="D173" t="s">
        <v>12</v>
      </c>
      <c r="E173" t="s">
        <v>389</v>
      </c>
      <c r="F173" t="s">
        <v>398</v>
      </c>
      <c r="H173" t="s">
        <v>126</v>
      </c>
      <c r="I173">
        <v>-69.477999999999994</v>
      </c>
      <c r="J173">
        <v>-18.12</v>
      </c>
      <c r="K173">
        <v>64.900000000000006</v>
      </c>
      <c r="L173">
        <v>0.70660999999999996</v>
      </c>
      <c r="M173">
        <f t="shared" si="9"/>
        <v>0.70660999999999996</v>
      </c>
    </row>
    <row r="174" spans="1:13" x14ac:dyDescent="0.25">
      <c r="A174" t="s">
        <v>325</v>
      </c>
      <c r="B174" s="3" t="s">
        <v>401</v>
      </c>
      <c r="D174" t="s">
        <v>12</v>
      </c>
      <c r="E174" t="s">
        <v>389</v>
      </c>
      <c r="F174" t="s">
        <v>398</v>
      </c>
      <c r="H174" t="s">
        <v>126</v>
      </c>
      <c r="I174">
        <v>-69.516999999999996</v>
      </c>
      <c r="J174">
        <v>-18.12</v>
      </c>
      <c r="K174">
        <v>63.7</v>
      </c>
      <c r="L174">
        <v>0.70652999999999999</v>
      </c>
      <c r="M174">
        <f t="shared" si="9"/>
        <v>0.70652999999999999</v>
      </c>
    </row>
    <row r="175" spans="1:13" x14ac:dyDescent="0.25">
      <c r="A175" t="s">
        <v>325</v>
      </c>
      <c r="B175" s="3" t="s">
        <v>405</v>
      </c>
      <c r="D175" t="s">
        <v>12</v>
      </c>
      <c r="E175" t="s">
        <v>389</v>
      </c>
      <c r="F175" t="s">
        <v>398</v>
      </c>
      <c r="H175" t="s">
        <v>15</v>
      </c>
      <c r="I175">
        <v>-69.474999999999994</v>
      </c>
      <c r="J175">
        <v>-18.146999999999998</v>
      </c>
      <c r="K175">
        <v>63.21</v>
      </c>
      <c r="L175">
        <v>0.70653999999999995</v>
      </c>
      <c r="M175">
        <f t="shared" si="9"/>
        <v>0.70653999999999995</v>
      </c>
    </row>
    <row r="176" spans="1:13" x14ac:dyDescent="0.25">
      <c r="A176" t="s">
        <v>325</v>
      </c>
      <c r="B176" s="3" t="s">
        <v>430</v>
      </c>
      <c r="D176" t="s">
        <v>12</v>
      </c>
      <c r="E176" t="s">
        <v>389</v>
      </c>
      <c r="F176" t="s">
        <v>398</v>
      </c>
      <c r="H176" t="s">
        <v>126</v>
      </c>
      <c r="I176">
        <v>-69.555999999999997</v>
      </c>
      <c r="J176">
        <v>-18.190000000000001</v>
      </c>
      <c r="K176">
        <v>65.92</v>
      </c>
      <c r="L176">
        <v>0.70643</v>
      </c>
      <c r="M176">
        <f t="shared" si="9"/>
        <v>0.70643</v>
      </c>
    </row>
    <row r="177" spans="1:15" x14ac:dyDescent="0.25">
      <c r="A177" t="s">
        <v>437</v>
      </c>
      <c r="B177" s="3" t="s">
        <v>438</v>
      </c>
      <c r="D177" t="s">
        <v>12</v>
      </c>
      <c r="E177" t="s">
        <v>408</v>
      </c>
      <c r="F177" t="s">
        <v>439</v>
      </c>
      <c r="H177" t="s">
        <v>15</v>
      </c>
      <c r="I177">
        <v>-69.186999999999998</v>
      </c>
      <c r="J177">
        <v>-18.202999999999999</v>
      </c>
      <c r="K177">
        <v>58.72</v>
      </c>
      <c r="L177">
        <v>0.70689999999999997</v>
      </c>
      <c r="M177">
        <f t="shared" si="9"/>
        <v>0.70689999999999997</v>
      </c>
    </row>
    <row r="178" spans="1:15" x14ac:dyDescent="0.25">
      <c r="A178" t="s">
        <v>437</v>
      </c>
      <c r="B178" s="3" t="s">
        <v>440</v>
      </c>
      <c r="D178" t="s">
        <v>12</v>
      </c>
      <c r="E178" t="s">
        <v>408</v>
      </c>
      <c r="F178" t="s">
        <v>439</v>
      </c>
      <c r="H178" t="s">
        <v>126</v>
      </c>
      <c r="I178">
        <v>-69.113</v>
      </c>
      <c r="J178">
        <v>-18.204999999999998</v>
      </c>
      <c r="K178">
        <v>64.739999999999995</v>
      </c>
      <c r="L178">
        <v>0.70689999999999997</v>
      </c>
      <c r="M178">
        <f t="shared" si="9"/>
        <v>0.70689999999999997</v>
      </c>
    </row>
    <row r="179" spans="1:15" x14ac:dyDescent="0.25">
      <c r="A179" t="s">
        <v>437</v>
      </c>
      <c r="B179" s="3" t="s">
        <v>441</v>
      </c>
      <c r="D179" t="s">
        <v>12</v>
      </c>
      <c r="E179" t="s">
        <v>408</v>
      </c>
      <c r="F179" t="s">
        <v>439</v>
      </c>
      <c r="H179" t="s">
        <v>167</v>
      </c>
      <c r="I179">
        <v>-69.152000000000001</v>
      </c>
      <c r="J179">
        <v>-18.213000000000001</v>
      </c>
      <c r="K179">
        <v>54.26</v>
      </c>
      <c r="L179">
        <v>0.70609999999999995</v>
      </c>
      <c r="M179">
        <f t="shared" si="9"/>
        <v>0.70609999999999995</v>
      </c>
    </row>
    <row r="180" spans="1:15" x14ac:dyDescent="0.25">
      <c r="A180" t="s">
        <v>437</v>
      </c>
      <c r="B180" s="3" t="s">
        <v>446</v>
      </c>
      <c r="D180" t="s">
        <v>12</v>
      </c>
      <c r="E180" t="s">
        <v>408</v>
      </c>
      <c r="F180" t="s">
        <v>439</v>
      </c>
      <c r="H180" t="s">
        <v>447</v>
      </c>
      <c r="I180">
        <v>-69.152000000000001</v>
      </c>
      <c r="J180">
        <v>-18.219000000000001</v>
      </c>
      <c r="K180">
        <v>56.49</v>
      </c>
      <c r="L180">
        <v>0.70669999999999999</v>
      </c>
      <c r="M180">
        <f t="shared" ref="M180:M211" si="10">L180</f>
        <v>0.70669999999999999</v>
      </c>
    </row>
    <row r="181" spans="1:15" x14ac:dyDescent="0.25">
      <c r="A181" t="s">
        <v>437</v>
      </c>
      <c r="B181" s="3" t="s">
        <v>448</v>
      </c>
      <c r="D181" t="s">
        <v>12</v>
      </c>
      <c r="E181" t="s">
        <v>408</v>
      </c>
      <c r="F181" t="s">
        <v>439</v>
      </c>
      <c r="H181" t="s">
        <v>447</v>
      </c>
      <c r="I181">
        <v>-69.156999999999996</v>
      </c>
      <c r="J181">
        <v>-18.222000000000001</v>
      </c>
      <c r="K181">
        <v>53.93</v>
      </c>
      <c r="L181">
        <v>0.70669999999999999</v>
      </c>
      <c r="M181">
        <f t="shared" si="10"/>
        <v>0.70669999999999999</v>
      </c>
    </row>
    <row r="182" spans="1:15" x14ac:dyDescent="0.25">
      <c r="A182" t="s">
        <v>437</v>
      </c>
      <c r="B182" s="3" t="s">
        <v>449</v>
      </c>
      <c r="D182" t="s">
        <v>12</v>
      </c>
      <c r="E182" t="s">
        <v>408</v>
      </c>
      <c r="F182" t="s">
        <v>439</v>
      </c>
      <c r="H182" t="s">
        <v>447</v>
      </c>
      <c r="I182">
        <v>-69.16</v>
      </c>
      <c r="J182">
        <v>-18.222999999999999</v>
      </c>
      <c r="K182">
        <v>56.18</v>
      </c>
      <c r="L182">
        <v>0.70669999999999999</v>
      </c>
      <c r="M182">
        <f t="shared" si="10"/>
        <v>0.70669999999999999</v>
      </c>
    </row>
    <row r="183" spans="1:15" x14ac:dyDescent="0.25">
      <c r="A183" t="s">
        <v>591</v>
      </c>
      <c r="B183" s="3" t="s">
        <v>621</v>
      </c>
      <c r="D183" t="s">
        <v>12</v>
      </c>
      <c r="E183" t="s">
        <v>606</v>
      </c>
      <c r="F183" t="s">
        <v>622</v>
      </c>
      <c r="G183" t="s">
        <v>571</v>
      </c>
      <c r="H183" t="s">
        <v>575</v>
      </c>
      <c r="I183">
        <v>-69.900000000000006</v>
      </c>
      <c r="J183">
        <v>-33.78</v>
      </c>
      <c r="K183">
        <v>57.05</v>
      </c>
      <c r="L183">
        <v>0.70481000000000005</v>
      </c>
      <c r="M183">
        <f t="shared" si="10"/>
        <v>0.70481000000000005</v>
      </c>
      <c r="N183">
        <v>0.51257799999999998</v>
      </c>
      <c r="O183">
        <f t="shared" ref="O183:O199" si="11">N183</f>
        <v>0.51257799999999998</v>
      </c>
    </row>
    <row r="184" spans="1:15" x14ac:dyDescent="0.25">
      <c r="A184" t="s">
        <v>591</v>
      </c>
      <c r="B184" s="3" t="s">
        <v>632</v>
      </c>
      <c r="D184" t="s">
        <v>12</v>
      </c>
      <c r="E184" t="s">
        <v>633</v>
      </c>
      <c r="F184" t="s">
        <v>633</v>
      </c>
      <c r="G184" t="s">
        <v>571</v>
      </c>
      <c r="H184" t="s">
        <v>634</v>
      </c>
      <c r="I184">
        <v>-69.87</v>
      </c>
      <c r="J184">
        <v>-34.17</v>
      </c>
      <c r="K184">
        <v>75.8</v>
      </c>
      <c r="L184">
        <v>0.70591000000000004</v>
      </c>
      <c r="M184">
        <f t="shared" si="10"/>
        <v>0.70591000000000004</v>
      </c>
      <c r="N184">
        <v>0.51254599999999995</v>
      </c>
      <c r="O184">
        <f t="shared" si="11"/>
        <v>0.51254599999999995</v>
      </c>
    </row>
    <row r="185" spans="1:15" x14ac:dyDescent="0.25">
      <c r="A185" t="s">
        <v>591</v>
      </c>
      <c r="B185" s="3" t="s">
        <v>635</v>
      </c>
      <c r="D185" t="s">
        <v>12</v>
      </c>
      <c r="E185" t="s">
        <v>633</v>
      </c>
      <c r="F185" t="s">
        <v>633</v>
      </c>
      <c r="G185" t="s">
        <v>571</v>
      </c>
      <c r="H185" t="s">
        <v>575</v>
      </c>
      <c r="I185">
        <v>-69.87</v>
      </c>
      <c r="J185">
        <v>-34.17</v>
      </c>
      <c r="K185">
        <v>53.99</v>
      </c>
      <c r="L185">
        <v>0.70491999999999999</v>
      </c>
      <c r="M185">
        <f t="shared" si="10"/>
        <v>0.70491999999999999</v>
      </c>
      <c r="N185">
        <v>0.51261900000000005</v>
      </c>
      <c r="O185">
        <f t="shared" si="11"/>
        <v>0.51261900000000005</v>
      </c>
    </row>
    <row r="186" spans="1:15" x14ac:dyDescent="0.25">
      <c r="A186" t="s">
        <v>591</v>
      </c>
      <c r="B186" s="3" t="s">
        <v>785</v>
      </c>
      <c r="D186" t="s">
        <v>12</v>
      </c>
      <c r="E186" t="s">
        <v>786</v>
      </c>
      <c r="F186" t="s">
        <v>786</v>
      </c>
      <c r="G186" t="s">
        <v>571</v>
      </c>
      <c r="H186" t="s">
        <v>572</v>
      </c>
      <c r="I186">
        <v>-72.983999999999995</v>
      </c>
      <c r="J186">
        <v>-45.058999999999997</v>
      </c>
      <c r="K186">
        <v>66.290000000000006</v>
      </c>
      <c r="L186">
        <v>0.70425000000000004</v>
      </c>
      <c r="M186">
        <f t="shared" si="10"/>
        <v>0.70425000000000004</v>
      </c>
      <c r="N186">
        <v>0.51278999999999997</v>
      </c>
      <c r="O186">
        <f t="shared" si="11"/>
        <v>0.51278999999999997</v>
      </c>
    </row>
    <row r="187" spans="1:15" x14ac:dyDescent="0.25">
      <c r="A187" t="s">
        <v>591</v>
      </c>
      <c r="B187" s="3" t="s">
        <v>787</v>
      </c>
      <c r="D187" t="s">
        <v>12</v>
      </c>
      <c r="E187" t="s">
        <v>786</v>
      </c>
      <c r="F187" t="s">
        <v>786</v>
      </c>
      <c r="G187" t="s">
        <v>571</v>
      </c>
      <c r="H187" t="s">
        <v>788</v>
      </c>
      <c r="I187">
        <v>-72.983999999999995</v>
      </c>
      <c r="J187">
        <v>-45.058999999999997</v>
      </c>
      <c r="K187">
        <v>52.74</v>
      </c>
      <c r="L187">
        <v>0.70415000000000005</v>
      </c>
      <c r="M187">
        <f t="shared" si="10"/>
        <v>0.70415000000000005</v>
      </c>
      <c r="N187">
        <v>0.512826</v>
      </c>
      <c r="O187">
        <f t="shared" si="11"/>
        <v>0.512826</v>
      </c>
    </row>
    <row r="188" spans="1:15" x14ac:dyDescent="0.25">
      <c r="A188" t="s">
        <v>591</v>
      </c>
      <c r="B188" s="3" t="s">
        <v>789</v>
      </c>
      <c r="D188" t="s">
        <v>12</v>
      </c>
      <c r="E188" t="s">
        <v>790</v>
      </c>
      <c r="F188" t="s">
        <v>790</v>
      </c>
      <c r="G188" t="s">
        <v>571</v>
      </c>
      <c r="H188" t="s">
        <v>788</v>
      </c>
      <c r="I188">
        <v>-73.17</v>
      </c>
      <c r="J188">
        <v>-45.1</v>
      </c>
      <c r="K188">
        <v>51.88</v>
      </c>
      <c r="L188">
        <v>0.70425000000000004</v>
      </c>
      <c r="M188">
        <f t="shared" si="10"/>
        <v>0.70425000000000004</v>
      </c>
      <c r="N188">
        <v>0.51283699999999999</v>
      </c>
      <c r="O188">
        <f t="shared" si="11"/>
        <v>0.51283699999999999</v>
      </c>
    </row>
    <row r="189" spans="1:15" x14ac:dyDescent="0.25">
      <c r="A189" t="s">
        <v>234</v>
      </c>
      <c r="B189" s="3" t="s">
        <v>245</v>
      </c>
      <c r="C189" t="s">
        <v>236</v>
      </c>
      <c r="D189" t="s">
        <v>12</v>
      </c>
      <c r="E189" t="s">
        <v>232</v>
      </c>
      <c r="F189" t="s">
        <v>237</v>
      </c>
      <c r="H189" t="s">
        <v>151</v>
      </c>
      <c r="I189">
        <v>-78.44</v>
      </c>
      <c r="J189">
        <v>-0.68</v>
      </c>
      <c r="K189">
        <v>72.7</v>
      </c>
      <c r="L189">
        <v>0.70440000000000003</v>
      </c>
      <c r="M189">
        <f t="shared" si="10"/>
        <v>0.70440000000000003</v>
      </c>
      <c r="N189">
        <v>0.51271999999999995</v>
      </c>
      <c r="O189">
        <f t="shared" si="11"/>
        <v>0.51271999999999995</v>
      </c>
    </row>
    <row r="190" spans="1:15" x14ac:dyDescent="0.25">
      <c r="A190" t="s">
        <v>234</v>
      </c>
      <c r="B190" s="3" t="s">
        <v>244</v>
      </c>
      <c r="C190" t="s">
        <v>236</v>
      </c>
      <c r="D190" t="s">
        <v>12</v>
      </c>
      <c r="E190" t="s">
        <v>232</v>
      </c>
      <c r="F190" t="s">
        <v>237</v>
      </c>
      <c r="H190" t="s">
        <v>151</v>
      </c>
      <c r="I190">
        <v>-78.44</v>
      </c>
      <c r="J190">
        <v>-0.68</v>
      </c>
      <c r="K190">
        <v>72.7</v>
      </c>
      <c r="L190">
        <v>0.70443</v>
      </c>
      <c r="M190">
        <f t="shared" si="10"/>
        <v>0.70443</v>
      </c>
      <c r="N190">
        <v>0.51282000000000005</v>
      </c>
      <c r="O190">
        <f t="shared" si="11"/>
        <v>0.51282000000000005</v>
      </c>
    </row>
    <row r="191" spans="1:15" x14ac:dyDescent="0.25">
      <c r="A191" t="s">
        <v>234</v>
      </c>
      <c r="B191" s="3" t="s">
        <v>246</v>
      </c>
      <c r="C191" t="s">
        <v>236</v>
      </c>
      <c r="D191" t="s">
        <v>12</v>
      </c>
      <c r="E191" t="s">
        <v>232</v>
      </c>
      <c r="F191" t="s">
        <v>237</v>
      </c>
      <c r="H191" t="s">
        <v>151</v>
      </c>
      <c r="I191">
        <v>-78.44</v>
      </c>
      <c r="J191">
        <v>-0.68</v>
      </c>
      <c r="K191">
        <v>71.900000000000006</v>
      </c>
      <c r="L191">
        <v>0.70418999999999998</v>
      </c>
      <c r="M191">
        <f t="shared" si="10"/>
        <v>0.70418999999999998</v>
      </c>
      <c r="N191">
        <v>0.51282000000000005</v>
      </c>
      <c r="O191">
        <f t="shared" si="11"/>
        <v>0.51282000000000005</v>
      </c>
    </row>
    <row r="192" spans="1:15" x14ac:dyDescent="0.25">
      <c r="A192" t="s">
        <v>234</v>
      </c>
      <c r="B192" s="3" t="s">
        <v>259</v>
      </c>
      <c r="C192" t="s">
        <v>236</v>
      </c>
      <c r="D192" t="s">
        <v>12</v>
      </c>
      <c r="E192" t="s">
        <v>232</v>
      </c>
      <c r="F192" t="s">
        <v>237</v>
      </c>
      <c r="H192" t="s">
        <v>15</v>
      </c>
      <c r="I192">
        <v>-78.44</v>
      </c>
      <c r="J192">
        <v>-0.68</v>
      </c>
      <c r="K192">
        <v>59.9</v>
      </c>
      <c r="L192">
        <v>0.70426</v>
      </c>
      <c r="M192">
        <f t="shared" si="10"/>
        <v>0.70426</v>
      </c>
      <c r="N192">
        <v>0.51280000000000003</v>
      </c>
      <c r="O192">
        <f t="shared" si="11"/>
        <v>0.51280000000000003</v>
      </c>
    </row>
    <row r="193" spans="1:15" x14ac:dyDescent="0.25">
      <c r="A193" t="s">
        <v>234</v>
      </c>
      <c r="B193" s="3" t="s">
        <v>240</v>
      </c>
      <c r="C193" t="s">
        <v>236</v>
      </c>
      <c r="D193" t="s">
        <v>12</v>
      </c>
      <c r="E193" t="s">
        <v>232</v>
      </c>
      <c r="F193" t="s">
        <v>237</v>
      </c>
      <c r="H193" t="s">
        <v>151</v>
      </c>
      <c r="I193">
        <v>-78.44</v>
      </c>
      <c r="J193">
        <v>-0.68</v>
      </c>
      <c r="K193">
        <v>74</v>
      </c>
      <c r="L193">
        <v>0.70423999999999998</v>
      </c>
      <c r="M193">
        <f t="shared" si="10"/>
        <v>0.70423999999999998</v>
      </c>
      <c r="N193">
        <v>0.51280999999999999</v>
      </c>
      <c r="O193">
        <f t="shared" si="11"/>
        <v>0.51280999999999999</v>
      </c>
    </row>
    <row r="194" spans="1:15" x14ac:dyDescent="0.25">
      <c r="A194" t="s">
        <v>234</v>
      </c>
      <c r="B194" s="3" t="s">
        <v>265</v>
      </c>
      <c r="C194" t="s">
        <v>236</v>
      </c>
      <c r="D194" t="s">
        <v>12</v>
      </c>
      <c r="E194" t="s">
        <v>232</v>
      </c>
      <c r="F194" t="s">
        <v>237</v>
      </c>
      <c r="H194" t="s">
        <v>15</v>
      </c>
      <c r="I194">
        <v>-78.44</v>
      </c>
      <c r="J194">
        <v>-0.68</v>
      </c>
      <c r="K194">
        <v>58.5</v>
      </c>
      <c r="L194">
        <v>0.70408000000000004</v>
      </c>
      <c r="M194">
        <f t="shared" si="10"/>
        <v>0.70408000000000004</v>
      </c>
      <c r="N194">
        <v>0.51285000000000003</v>
      </c>
      <c r="O194">
        <f t="shared" si="11"/>
        <v>0.51285000000000003</v>
      </c>
    </row>
    <row r="195" spans="1:15" x14ac:dyDescent="0.25">
      <c r="A195" t="s">
        <v>234</v>
      </c>
      <c r="B195" s="3" t="s">
        <v>247</v>
      </c>
      <c r="C195" t="s">
        <v>236</v>
      </c>
      <c r="D195" t="s">
        <v>12</v>
      </c>
      <c r="E195" t="s">
        <v>232</v>
      </c>
      <c r="F195" t="s">
        <v>237</v>
      </c>
      <c r="H195" t="s">
        <v>151</v>
      </c>
      <c r="I195">
        <v>-78.44</v>
      </c>
      <c r="J195">
        <v>-0.68</v>
      </c>
      <c r="K195">
        <v>71.8</v>
      </c>
      <c r="L195">
        <v>0.70418000000000003</v>
      </c>
      <c r="M195">
        <f t="shared" si="10"/>
        <v>0.70418000000000003</v>
      </c>
      <c r="N195">
        <v>0.51285999999999998</v>
      </c>
      <c r="O195">
        <f t="shared" si="11"/>
        <v>0.51285999999999998</v>
      </c>
    </row>
    <row r="196" spans="1:15" x14ac:dyDescent="0.25">
      <c r="A196" t="s">
        <v>234</v>
      </c>
      <c r="B196" s="3" t="s">
        <v>272</v>
      </c>
      <c r="C196" t="s">
        <v>236</v>
      </c>
      <c r="D196" t="s">
        <v>12</v>
      </c>
      <c r="E196" t="s">
        <v>232</v>
      </c>
      <c r="F196" t="s">
        <v>237</v>
      </c>
      <c r="H196" t="s">
        <v>15</v>
      </c>
      <c r="I196">
        <v>-78.44</v>
      </c>
      <c r="J196">
        <v>-0.68</v>
      </c>
      <c r="K196">
        <v>56.6</v>
      </c>
      <c r="L196">
        <v>0.70418000000000003</v>
      </c>
      <c r="M196">
        <f t="shared" si="10"/>
        <v>0.70418000000000003</v>
      </c>
      <c r="N196">
        <v>0.51285999999999998</v>
      </c>
      <c r="O196">
        <f t="shared" si="11"/>
        <v>0.51285999999999998</v>
      </c>
    </row>
    <row r="197" spans="1:15" x14ac:dyDescent="0.25">
      <c r="A197" t="s">
        <v>234</v>
      </c>
      <c r="B197" s="3" t="s">
        <v>264</v>
      </c>
      <c r="C197" t="s">
        <v>236</v>
      </c>
      <c r="D197" t="s">
        <v>12</v>
      </c>
      <c r="E197" t="s">
        <v>232</v>
      </c>
      <c r="F197" t="s">
        <v>237</v>
      </c>
      <c r="H197" t="s">
        <v>15</v>
      </c>
      <c r="I197">
        <v>-78.44</v>
      </c>
      <c r="J197">
        <v>-0.68</v>
      </c>
      <c r="K197">
        <v>58.7</v>
      </c>
      <c r="L197">
        <v>0.70409999999999995</v>
      </c>
      <c r="M197">
        <f t="shared" si="10"/>
        <v>0.70409999999999995</v>
      </c>
      <c r="N197">
        <v>0.51285000000000003</v>
      </c>
      <c r="O197">
        <f t="shared" si="11"/>
        <v>0.51285000000000003</v>
      </c>
    </row>
    <row r="198" spans="1:15" x14ac:dyDescent="0.25">
      <c r="A198" t="s">
        <v>234</v>
      </c>
      <c r="B198" s="3" t="s">
        <v>268</v>
      </c>
      <c r="C198" t="s">
        <v>236</v>
      </c>
      <c r="D198" t="s">
        <v>12</v>
      </c>
      <c r="E198" t="s">
        <v>232</v>
      </c>
      <c r="F198" t="s">
        <v>237</v>
      </c>
      <c r="H198" t="s">
        <v>15</v>
      </c>
      <c r="I198">
        <v>-78.44</v>
      </c>
      <c r="J198">
        <v>-0.68</v>
      </c>
      <c r="K198">
        <v>57.4</v>
      </c>
      <c r="L198">
        <v>0.70416000000000001</v>
      </c>
      <c r="M198">
        <f t="shared" si="10"/>
        <v>0.70416000000000001</v>
      </c>
      <c r="N198">
        <v>0.51288</v>
      </c>
      <c r="O198">
        <f t="shared" si="11"/>
        <v>0.51288</v>
      </c>
    </row>
    <row r="199" spans="1:15" x14ac:dyDescent="0.25">
      <c r="A199" t="s">
        <v>234</v>
      </c>
      <c r="B199" s="3" t="s">
        <v>261</v>
      </c>
      <c r="C199" t="s">
        <v>236</v>
      </c>
      <c r="D199" t="s">
        <v>12</v>
      </c>
      <c r="E199" t="s">
        <v>232</v>
      </c>
      <c r="F199" t="s">
        <v>237</v>
      </c>
      <c r="H199" t="s">
        <v>15</v>
      </c>
      <c r="I199">
        <v>-78.44</v>
      </c>
      <c r="J199">
        <v>-0.68</v>
      </c>
      <c r="K199">
        <v>59.8</v>
      </c>
      <c r="L199">
        <v>0.70413000000000003</v>
      </c>
      <c r="M199">
        <f t="shared" si="10"/>
        <v>0.70413000000000003</v>
      </c>
      <c r="N199">
        <v>0.51280000000000003</v>
      </c>
      <c r="O199">
        <f t="shared" si="11"/>
        <v>0.51280000000000003</v>
      </c>
    </row>
    <row r="200" spans="1:15" x14ac:dyDescent="0.25">
      <c r="A200" t="s">
        <v>234</v>
      </c>
      <c r="B200" s="3" t="s">
        <v>262</v>
      </c>
      <c r="C200" t="s">
        <v>236</v>
      </c>
      <c r="D200" t="s">
        <v>12</v>
      </c>
      <c r="E200" t="s">
        <v>232</v>
      </c>
      <c r="F200" t="s">
        <v>237</v>
      </c>
      <c r="H200" t="s">
        <v>15</v>
      </c>
      <c r="I200">
        <v>-78.44</v>
      </c>
      <c r="J200">
        <v>-0.68</v>
      </c>
      <c r="K200">
        <v>59.4</v>
      </c>
      <c r="L200">
        <v>0.70416999999999996</v>
      </c>
      <c r="M200">
        <f t="shared" si="10"/>
        <v>0.70416999999999996</v>
      </c>
    </row>
    <row r="201" spans="1:15" x14ac:dyDescent="0.25">
      <c r="A201" t="s">
        <v>234</v>
      </c>
      <c r="B201" s="3" t="s">
        <v>269</v>
      </c>
      <c r="C201" t="s">
        <v>236</v>
      </c>
      <c r="D201" t="s">
        <v>12</v>
      </c>
      <c r="E201" t="s">
        <v>232</v>
      </c>
      <c r="F201" t="s">
        <v>237</v>
      </c>
      <c r="H201" t="s">
        <v>15</v>
      </c>
      <c r="I201">
        <v>-78.44</v>
      </c>
      <c r="J201">
        <v>-0.68</v>
      </c>
      <c r="K201">
        <v>57.2</v>
      </c>
      <c r="L201">
        <v>0.70416999999999996</v>
      </c>
      <c r="M201">
        <f t="shared" si="10"/>
        <v>0.70416999999999996</v>
      </c>
      <c r="N201">
        <v>0.51282000000000005</v>
      </c>
      <c r="O201">
        <f>N201</f>
        <v>0.51282000000000005</v>
      </c>
    </row>
    <row r="202" spans="1:15" x14ac:dyDescent="0.25">
      <c r="A202" t="s">
        <v>234</v>
      </c>
      <c r="B202" s="3" t="s">
        <v>263</v>
      </c>
      <c r="C202" t="s">
        <v>236</v>
      </c>
      <c r="D202" t="s">
        <v>12</v>
      </c>
      <c r="E202" t="s">
        <v>232</v>
      </c>
      <c r="F202" t="s">
        <v>237</v>
      </c>
      <c r="H202" t="s">
        <v>15</v>
      </c>
      <c r="I202">
        <v>-78.44</v>
      </c>
      <c r="J202">
        <v>-0.68</v>
      </c>
      <c r="K202">
        <v>59.2</v>
      </c>
      <c r="L202">
        <v>0.70411000000000001</v>
      </c>
      <c r="M202">
        <f t="shared" si="10"/>
        <v>0.70411000000000001</v>
      </c>
      <c r="N202">
        <v>0.51282000000000005</v>
      </c>
      <c r="O202">
        <f>N202</f>
        <v>0.51282000000000005</v>
      </c>
    </row>
    <row r="203" spans="1:15" x14ac:dyDescent="0.25">
      <c r="A203" t="s">
        <v>234</v>
      </c>
      <c r="B203" s="3" t="s">
        <v>257</v>
      </c>
      <c r="C203" t="s">
        <v>236</v>
      </c>
      <c r="D203" t="s">
        <v>12</v>
      </c>
      <c r="E203" t="s">
        <v>232</v>
      </c>
      <c r="F203" t="s">
        <v>237</v>
      </c>
      <c r="H203" t="s">
        <v>15</v>
      </c>
      <c r="I203">
        <v>-78.44</v>
      </c>
      <c r="J203">
        <v>-0.68</v>
      </c>
      <c r="K203">
        <v>60.5</v>
      </c>
      <c r="L203">
        <v>0.70409999999999995</v>
      </c>
      <c r="M203">
        <f t="shared" si="10"/>
        <v>0.70409999999999995</v>
      </c>
      <c r="N203">
        <v>0.51251999999999998</v>
      </c>
      <c r="O203">
        <f>N203</f>
        <v>0.51251999999999998</v>
      </c>
    </row>
    <row r="204" spans="1:15" x14ac:dyDescent="0.25">
      <c r="A204" t="s">
        <v>234</v>
      </c>
      <c r="B204" s="3" t="s">
        <v>267</v>
      </c>
      <c r="C204" t="s">
        <v>236</v>
      </c>
      <c r="D204" t="s">
        <v>12</v>
      </c>
      <c r="E204" t="s">
        <v>232</v>
      </c>
      <c r="F204" t="s">
        <v>237</v>
      </c>
      <c r="H204" t="s">
        <v>15</v>
      </c>
      <c r="I204">
        <v>-78.44</v>
      </c>
      <c r="J204">
        <v>-0.68</v>
      </c>
      <c r="K204">
        <v>57.6</v>
      </c>
      <c r="L204">
        <v>0.70415000000000005</v>
      </c>
      <c r="M204">
        <f t="shared" si="10"/>
        <v>0.70415000000000005</v>
      </c>
      <c r="N204">
        <v>0.51280999999999999</v>
      </c>
      <c r="O204">
        <f>N204</f>
        <v>0.51280999999999999</v>
      </c>
    </row>
    <row r="205" spans="1:15" x14ac:dyDescent="0.25">
      <c r="A205" t="s">
        <v>234</v>
      </c>
      <c r="B205" s="3" t="s">
        <v>266</v>
      </c>
      <c r="C205" t="s">
        <v>236</v>
      </c>
      <c r="D205" t="s">
        <v>12</v>
      </c>
      <c r="E205" t="s">
        <v>232</v>
      </c>
      <c r="F205" t="s">
        <v>237</v>
      </c>
      <c r="H205" t="s">
        <v>15</v>
      </c>
      <c r="I205">
        <v>-78.44</v>
      </c>
      <c r="J205">
        <v>-0.68</v>
      </c>
      <c r="K205">
        <v>57.8</v>
      </c>
      <c r="L205">
        <v>0.70415000000000005</v>
      </c>
      <c r="M205">
        <f t="shared" si="10"/>
        <v>0.70415000000000005</v>
      </c>
      <c r="N205">
        <v>0.51283000000000001</v>
      </c>
      <c r="O205">
        <f>N205</f>
        <v>0.51283000000000001</v>
      </c>
    </row>
    <row r="206" spans="1:15" x14ac:dyDescent="0.25">
      <c r="A206" t="s">
        <v>234</v>
      </c>
      <c r="B206" s="3" t="s">
        <v>258</v>
      </c>
      <c r="C206" t="s">
        <v>236</v>
      </c>
      <c r="D206" t="s">
        <v>12</v>
      </c>
      <c r="E206" t="s">
        <v>232</v>
      </c>
      <c r="F206" t="s">
        <v>237</v>
      </c>
      <c r="H206" t="s">
        <v>15</v>
      </c>
      <c r="I206">
        <v>-78.44</v>
      </c>
      <c r="J206">
        <v>-0.68</v>
      </c>
      <c r="K206">
        <v>60</v>
      </c>
      <c r="L206">
        <v>0.70415000000000005</v>
      </c>
      <c r="M206">
        <f t="shared" si="10"/>
        <v>0.70415000000000005</v>
      </c>
    </row>
    <row r="207" spans="1:15" x14ac:dyDescent="0.25">
      <c r="A207" t="s">
        <v>234</v>
      </c>
      <c r="B207" s="3" t="s">
        <v>273</v>
      </c>
      <c r="C207" t="s">
        <v>236</v>
      </c>
      <c r="D207" t="s">
        <v>12</v>
      </c>
      <c r="E207" t="s">
        <v>232</v>
      </c>
      <c r="F207" t="s">
        <v>237</v>
      </c>
      <c r="H207" t="s">
        <v>15</v>
      </c>
      <c r="I207">
        <v>-78.44</v>
      </c>
      <c r="J207">
        <v>-0.68</v>
      </c>
      <c r="K207">
        <v>55.9</v>
      </c>
      <c r="L207">
        <v>0.70411999999999997</v>
      </c>
      <c r="M207">
        <f t="shared" si="10"/>
        <v>0.70411999999999997</v>
      </c>
    </row>
    <row r="208" spans="1:15" x14ac:dyDescent="0.25">
      <c r="A208" t="s">
        <v>234</v>
      </c>
      <c r="B208" s="3" t="s">
        <v>242</v>
      </c>
      <c r="C208" t="s">
        <v>236</v>
      </c>
      <c r="D208" t="s">
        <v>12</v>
      </c>
      <c r="E208" t="s">
        <v>232</v>
      </c>
      <c r="F208" t="s">
        <v>237</v>
      </c>
      <c r="H208" t="s">
        <v>151</v>
      </c>
      <c r="I208">
        <v>-78.44</v>
      </c>
      <c r="J208">
        <v>-0.68</v>
      </c>
      <c r="K208">
        <v>73.7</v>
      </c>
      <c r="L208">
        <v>0.70440000000000003</v>
      </c>
      <c r="M208">
        <f t="shared" si="10"/>
        <v>0.70440000000000003</v>
      </c>
      <c r="N208">
        <v>0.51275999999999999</v>
      </c>
      <c r="O208">
        <f>N208</f>
        <v>0.51275999999999999</v>
      </c>
    </row>
    <row r="209" spans="1:15" x14ac:dyDescent="0.25">
      <c r="A209" t="s">
        <v>234</v>
      </c>
      <c r="B209" s="3" t="s">
        <v>243</v>
      </c>
      <c r="C209" t="s">
        <v>236</v>
      </c>
      <c r="D209" t="s">
        <v>12</v>
      </c>
      <c r="E209" t="s">
        <v>232</v>
      </c>
      <c r="F209" t="s">
        <v>237</v>
      </c>
      <c r="H209" t="s">
        <v>151</v>
      </c>
      <c r="I209">
        <v>-78.44</v>
      </c>
      <c r="J209">
        <v>-0.68</v>
      </c>
      <c r="K209">
        <v>73.3</v>
      </c>
      <c r="L209">
        <v>0.70445999999999998</v>
      </c>
      <c r="M209">
        <f t="shared" si="10"/>
        <v>0.70445999999999998</v>
      </c>
      <c r="N209">
        <v>0.51283999999999996</v>
      </c>
      <c r="O209">
        <f>N209</f>
        <v>0.51283999999999996</v>
      </c>
    </row>
    <row r="210" spans="1:15" x14ac:dyDescent="0.25">
      <c r="A210" t="s">
        <v>234</v>
      </c>
      <c r="B210" s="3" t="s">
        <v>255</v>
      </c>
      <c r="C210" t="s">
        <v>236</v>
      </c>
      <c r="D210" t="s">
        <v>12</v>
      </c>
      <c r="E210" t="s">
        <v>232</v>
      </c>
      <c r="F210" t="s">
        <v>237</v>
      </c>
      <c r="H210" t="s">
        <v>15</v>
      </c>
      <c r="I210">
        <v>-78.44</v>
      </c>
      <c r="J210">
        <v>-0.68</v>
      </c>
      <c r="K210">
        <v>60.9</v>
      </c>
      <c r="L210">
        <v>0.70421999999999996</v>
      </c>
      <c r="M210">
        <f t="shared" si="10"/>
        <v>0.70421999999999996</v>
      </c>
      <c r="N210">
        <v>0.51275000000000004</v>
      </c>
      <c r="O210">
        <f>N210</f>
        <v>0.51275000000000004</v>
      </c>
    </row>
    <row r="211" spans="1:15" x14ac:dyDescent="0.25">
      <c r="A211" t="s">
        <v>234</v>
      </c>
      <c r="B211" s="3" t="s">
        <v>249</v>
      </c>
      <c r="C211" t="s">
        <v>236</v>
      </c>
      <c r="D211" t="s">
        <v>12</v>
      </c>
      <c r="E211" t="s">
        <v>232</v>
      </c>
      <c r="F211" t="s">
        <v>237</v>
      </c>
      <c r="H211" t="s">
        <v>15</v>
      </c>
      <c r="I211">
        <v>-78.44</v>
      </c>
      <c r="J211">
        <v>-0.68</v>
      </c>
      <c r="K211">
        <v>68.400000000000006</v>
      </c>
      <c r="L211">
        <v>0.70413999999999999</v>
      </c>
      <c r="M211">
        <f t="shared" si="10"/>
        <v>0.70413999999999999</v>
      </c>
    </row>
    <row r="212" spans="1:15" x14ac:dyDescent="0.25">
      <c r="A212" t="s">
        <v>234</v>
      </c>
      <c r="B212" s="3" t="s">
        <v>254</v>
      </c>
      <c r="C212" t="s">
        <v>236</v>
      </c>
      <c r="D212" t="s">
        <v>12</v>
      </c>
      <c r="E212" t="s">
        <v>232</v>
      </c>
      <c r="F212" t="s">
        <v>237</v>
      </c>
      <c r="H212" t="s">
        <v>15</v>
      </c>
      <c r="I212">
        <v>-78.44</v>
      </c>
      <c r="J212">
        <v>-0.68</v>
      </c>
      <c r="K212">
        <v>61</v>
      </c>
      <c r="L212">
        <v>0.70423000000000002</v>
      </c>
      <c r="M212">
        <f t="shared" ref="M212:M243" si="12">L212</f>
        <v>0.70423000000000002</v>
      </c>
      <c r="N212">
        <v>0.51278000000000001</v>
      </c>
      <c r="O212">
        <f>N212</f>
        <v>0.51278000000000001</v>
      </c>
    </row>
    <row r="213" spans="1:15" x14ac:dyDescent="0.25">
      <c r="A213" t="s">
        <v>234</v>
      </c>
      <c r="B213" s="3" t="s">
        <v>248</v>
      </c>
      <c r="C213" t="s">
        <v>236</v>
      </c>
      <c r="D213" t="s">
        <v>12</v>
      </c>
      <c r="E213" t="s">
        <v>232</v>
      </c>
      <c r="F213" t="s">
        <v>237</v>
      </c>
      <c r="H213" t="s">
        <v>15</v>
      </c>
      <c r="I213">
        <v>-78.44</v>
      </c>
      <c r="J213">
        <v>-0.68</v>
      </c>
      <c r="K213">
        <v>71.2</v>
      </c>
      <c r="N213">
        <v>0.51282000000000005</v>
      </c>
      <c r="O213">
        <f>N213</f>
        <v>0.51282000000000005</v>
      </c>
    </row>
    <row r="214" spans="1:15" x14ac:dyDescent="0.25">
      <c r="A214" t="s">
        <v>234</v>
      </c>
      <c r="B214" s="3" t="s">
        <v>280</v>
      </c>
      <c r="C214" t="s">
        <v>236</v>
      </c>
      <c r="D214" t="s">
        <v>12</v>
      </c>
      <c r="E214" t="s">
        <v>232</v>
      </c>
      <c r="F214" t="s">
        <v>237</v>
      </c>
      <c r="H214" t="s">
        <v>15</v>
      </c>
      <c r="I214">
        <v>-78.44</v>
      </c>
      <c r="J214">
        <v>-0.68</v>
      </c>
      <c r="L214">
        <v>0.70416999999999996</v>
      </c>
      <c r="M214">
        <f t="shared" ref="M214:M221" si="13">L214</f>
        <v>0.70416999999999996</v>
      </c>
      <c r="N214">
        <v>0.51282000000000005</v>
      </c>
      <c r="O214">
        <f>N214</f>
        <v>0.51282000000000005</v>
      </c>
    </row>
    <row r="215" spans="1:15" x14ac:dyDescent="0.25">
      <c r="A215" t="s">
        <v>234</v>
      </c>
      <c r="B215" s="3" t="s">
        <v>241</v>
      </c>
      <c r="C215" t="s">
        <v>236</v>
      </c>
      <c r="D215" t="s">
        <v>12</v>
      </c>
      <c r="E215" t="s">
        <v>232</v>
      </c>
      <c r="F215" t="s">
        <v>237</v>
      </c>
      <c r="H215" t="s">
        <v>151</v>
      </c>
      <c r="I215">
        <v>-78.44</v>
      </c>
      <c r="J215">
        <v>-0.68</v>
      </c>
      <c r="K215">
        <v>73.900000000000006</v>
      </c>
      <c r="L215">
        <v>0.70421</v>
      </c>
      <c r="M215">
        <f t="shared" si="13"/>
        <v>0.70421</v>
      </c>
      <c r="N215">
        <v>0.51278999999999997</v>
      </c>
      <c r="O215">
        <f>N215</f>
        <v>0.51278999999999997</v>
      </c>
    </row>
    <row r="216" spans="1:15" x14ac:dyDescent="0.25">
      <c r="A216" t="s">
        <v>234</v>
      </c>
      <c r="B216" s="3" t="s">
        <v>252</v>
      </c>
      <c r="C216" t="s">
        <v>236</v>
      </c>
      <c r="D216" t="s">
        <v>12</v>
      </c>
      <c r="E216" t="s">
        <v>232</v>
      </c>
      <c r="F216" t="s">
        <v>237</v>
      </c>
      <c r="H216" t="s">
        <v>15</v>
      </c>
      <c r="I216">
        <v>-78.44</v>
      </c>
      <c r="J216">
        <v>-0.68</v>
      </c>
      <c r="K216">
        <v>61.3</v>
      </c>
      <c r="L216">
        <v>0.70408999999999999</v>
      </c>
      <c r="M216">
        <f t="shared" si="13"/>
        <v>0.70408999999999999</v>
      </c>
    </row>
    <row r="217" spans="1:15" x14ac:dyDescent="0.25">
      <c r="A217" t="s">
        <v>234</v>
      </c>
      <c r="B217" s="3" t="s">
        <v>260</v>
      </c>
      <c r="C217" t="s">
        <v>236</v>
      </c>
      <c r="D217" t="s">
        <v>12</v>
      </c>
      <c r="E217" t="s">
        <v>232</v>
      </c>
      <c r="F217" t="s">
        <v>237</v>
      </c>
      <c r="H217" t="s">
        <v>15</v>
      </c>
      <c r="I217">
        <v>-78.44</v>
      </c>
      <c r="J217">
        <v>-0.68</v>
      </c>
      <c r="K217">
        <v>59.9</v>
      </c>
      <c r="L217">
        <v>0.70415000000000005</v>
      </c>
      <c r="M217">
        <f t="shared" si="13"/>
        <v>0.70415000000000005</v>
      </c>
      <c r="N217">
        <v>0.51283999999999996</v>
      </c>
      <c r="O217">
        <f t="shared" ref="O217:O223" si="14">N217</f>
        <v>0.51283999999999996</v>
      </c>
    </row>
    <row r="218" spans="1:15" x14ac:dyDescent="0.25">
      <c r="A218" t="s">
        <v>234</v>
      </c>
      <c r="B218" s="3" t="s">
        <v>253</v>
      </c>
      <c r="C218" t="s">
        <v>236</v>
      </c>
      <c r="D218" t="s">
        <v>12</v>
      </c>
      <c r="E218" t="s">
        <v>232</v>
      </c>
      <c r="F218" t="s">
        <v>237</v>
      </c>
      <c r="H218" t="s">
        <v>15</v>
      </c>
      <c r="I218">
        <v>-78.44</v>
      </c>
      <c r="J218">
        <v>-0.68</v>
      </c>
      <c r="K218">
        <v>61.2</v>
      </c>
      <c r="L218">
        <v>0.70420000000000005</v>
      </c>
      <c r="M218">
        <f t="shared" si="13"/>
        <v>0.70420000000000005</v>
      </c>
      <c r="N218">
        <v>0.51280999999999999</v>
      </c>
      <c r="O218">
        <f t="shared" si="14"/>
        <v>0.51280999999999999</v>
      </c>
    </row>
    <row r="219" spans="1:15" x14ac:dyDescent="0.25">
      <c r="A219" t="s">
        <v>234</v>
      </c>
      <c r="B219" s="3" t="s">
        <v>251</v>
      </c>
      <c r="C219" t="s">
        <v>236</v>
      </c>
      <c r="D219" t="s">
        <v>12</v>
      </c>
      <c r="E219" t="s">
        <v>232</v>
      </c>
      <c r="F219" t="s">
        <v>237</v>
      </c>
      <c r="H219" t="s">
        <v>15</v>
      </c>
      <c r="I219">
        <v>-78.44</v>
      </c>
      <c r="J219">
        <v>-0.68</v>
      </c>
      <c r="K219">
        <v>61.4</v>
      </c>
      <c r="L219">
        <v>0.70418999999999998</v>
      </c>
      <c r="M219">
        <f t="shared" si="13"/>
        <v>0.70418999999999998</v>
      </c>
      <c r="N219">
        <v>0.51280000000000003</v>
      </c>
      <c r="O219">
        <f t="shared" si="14"/>
        <v>0.51280000000000003</v>
      </c>
    </row>
    <row r="220" spans="1:15" x14ac:dyDescent="0.25">
      <c r="A220" t="s">
        <v>234</v>
      </c>
      <c r="B220" s="3" t="s">
        <v>250</v>
      </c>
      <c r="C220" t="s">
        <v>236</v>
      </c>
      <c r="D220" t="s">
        <v>12</v>
      </c>
      <c r="E220" t="s">
        <v>232</v>
      </c>
      <c r="F220" t="s">
        <v>237</v>
      </c>
      <c r="H220" t="s">
        <v>15</v>
      </c>
      <c r="I220">
        <v>-78.44</v>
      </c>
      <c r="J220">
        <v>-0.68</v>
      </c>
      <c r="K220">
        <v>61.6</v>
      </c>
      <c r="L220">
        <v>0.70413999999999999</v>
      </c>
      <c r="M220">
        <f t="shared" si="13"/>
        <v>0.70413999999999999</v>
      </c>
      <c r="N220">
        <v>0.51283000000000001</v>
      </c>
      <c r="O220">
        <f t="shared" si="14"/>
        <v>0.51283000000000001</v>
      </c>
    </row>
    <row r="221" spans="1:15" x14ac:dyDescent="0.25">
      <c r="A221" t="s">
        <v>234</v>
      </c>
      <c r="B221" s="3" t="s">
        <v>256</v>
      </c>
      <c r="C221" t="s">
        <v>236</v>
      </c>
      <c r="D221" t="s">
        <v>12</v>
      </c>
      <c r="E221" t="s">
        <v>232</v>
      </c>
      <c r="F221" t="s">
        <v>237</v>
      </c>
      <c r="H221" t="s">
        <v>15</v>
      </c>
      <c r="I221">
        <v>-78.44</v>
      </c>
      <c r="J221">
        <v>-0.68</v>
      </c>
      <c r="K221">
        <v>60.8</v>
      </c>
      <c r="L221">
        <v>0.70416000000000001</v>
      </c>
      <c r="M221">
        <f t="shared" si="13"/>
        <v>0.70416000000000001</v>
      </c>
      <c r="N221">
        <v>0.51283000000000001</v>
      </c>
      <c r="O221">
        <f t="shared" si="14"/>
        <v>0.51283000000000001</v>
      </c>
    </row>
    <row r="222" spans="1:15" x14ac:dyDescent="0.25">
      <c r="A222" t="s">
        <v>234</v>
      </c>
      <c r="B222" s="3" t="s">
        <v>270</v>
      </c>
      <c r="C222" t="s">
        <v>236</v>
      </c>
      <c r="D222" t="s">
        <v>12</v>
      </c>
      <c r="E222" t="s">
        <v>232</v>
      </c>
      <c r="F222" t="s">
        <v>237</v>
      </c>
      <c r="H222" t="s">
        <v>15</v>
      </c>
      <c r="I222">
        <v>-78.44</v>
      </c>
      <c r="J222">
        <v>-0.68</v>
      </c>
      <c r="K222">
        <v>57.2</v>
      </c>
      <c r="N222">
        <v>0.51285000000000003</v>
      </c>
      <c r="O222">
        <f t="shared" si="14"/>
        <v>0.51285000000000003</v>
      </c>
    </row>
    <row r="223" spans="1:15" x14ac:dyDescent="0.25">
      <c r="A223" t="s">
        <v>234</v>
      </c>
      <c r="B223" s="3" t="s">
        <v>271</v>
      </c>
      <c r="C223" t="s">
        <v>236</v>
      </c>
      <c r="D223" t="s">
        <v>12</v>
      </c>
      <c r="E223" t="s">
        <v>232</v>
      </c>
      <c r="F223" t="s">
        <v>237</v>
      </c>
      <c r="H223" t="s">
        <v>15</v>
      </c>
      <c r="I223">
        <v>-78.44</v>
      </c>
      <c r="J223">
        <v>-0.68</v>
      </c>
      <c r="K223">
        <v>57</v>
      </c>
      <c r="N223">
        <v>0.51283000000000001</v>
      </c>
      <c r="O223">
        <f t="shared" si="14"/>
        <v>0.51283000000000001</v>
      </c>
    </row>
    <row r="224" spans="1:15" x14ac:dyDescent="0.25">
      <c r="A224" t="s">
        <v>234</v>
      </c>
      <c r="B224" s="3" t="s">
        <v>239</v>
      </c>
      <c r="C224" t="s">
        <v>236</v>
      </c>
      <c r="D224" t="s">
        <v>12</v>
      </c>
      <c r="E224" t="s">
        <v>232</v>
      </c>
      <c r="F224" t="s">
        <v>237</v>
      </c>
      <c r="H224" t="s">
        <v>151</v>
      </c>
      <c r="I224">
        <v>-78.44</v>
      </c>
      <c r="J224">
        <v>-0.68</v>
      </c>
      <c r="K224">
        <v>74.099999999999994</v>
      </c>
      <c r="L224">
        <v>0.70423999999999998</v>
      </c>
      <c r="M224">
        <f>L224</f>
        <v>0.70423999999999998</v>
      </c>
    </row>
    <row r="225" spans="1:15" x14ac:dyDescent="0.25">
      <c r="A225" t="s">
        <v>234</v>
      </c>
      <c r="B225" s="3" t="s">
        <v>238</v>
      </c>
      <c r="C225" t="s">
        <v>236</v>
      </c>
      <c r="D225" t="s">
        <v>12</v>
      </c>
      <c r="E225" t="s">
        <v>232</v>
      </c>
      <c r="F225" t="s">
        <v>237</v>
      </c>
      <c r="H225" t="s">
        <v>151</v>
      </c>
      <c r="I225">
        <v>-78.44</v>
      </c>
      <c r="J225">
        <v>-0.68</v>
      </c>
      <c r="K225">
        <v>74.2</v>
      </c>
      <c r="N225">
        <v>0.51300000000000001</v>
      </c>
      <c r="O225">
        <f>N225</f>
        <v>0.51300000000000001</v>
      </c>
    </row>
    <row r="226" spans="1:15" x14ac:dyDescent="0.25">
      <c r="A226" t="s">
        <v>234</v>
      </c>
      <c r="B226" s="3" t="s">
        <v>235</v>
      </c>
      <c r="C226" t="s">
        <v>236</v>
      </c>
      <c r="D226" t="s">
        <v>12</v>
      </c>
      <c r="E226" t="s">
        <v>232</v>
      </c>
      <c r="F226" t="s">
        <v>237</v>
      </c>
      <c r="H226" t="s">
        <v>15</v>
      </c>
      <c r="I226">
        <v>-78.44</v>
      </c>
      <c r="J226">
        <v>-0.68</v>
      </c>
      <c r="K226">
        <v>78.8</v>
      </c>
    </row>
    <row r="227" spans="1:15" x14ac:dyDescent="0.25">
      <c r="A227" t="s">
        <v>625</v>
      </c>
      <c r="B227" s="3" t="s">
        <v>626</v>
      </c>
      <c r="D227" t="s">
        <v>12</v>
      </c>
      <c r="E227" t="s">
        <v>627</v>
      </c>
      <c r="F227" t="s">
        <v>628</v>
      </c>
      <c r="G227" t="s">
        <v>629</v>
      </c>
      <c r="I227">
        <v>-69.83</v>
      </c>
      <c r="J227">
        <v>-34.159999999999997</v>
      </c>
      <c r="K227">
        <v>54.35</v>
      </c>
      <c r="L227">
        <v>0.70450999999999997</v>
      </c>
      <c r="M227">
        <f t="shared" ref="M227:M290" si="15">L227</f>
        <v>0.70450999999999997</v>
      </c>
      <c r="N227">
        <v>0.51268999999999998</v>
      </c>
      <c r="O227">
        <f t="shared" ref="O227:O249" si="16">N227</f>
        <v>0.51268999999999998</v>
      </c>
    </row>
    <row r="228" spans="1:15" x14ac:dyDescent="0.25">
      <c r="A228" t="s">
        <v>625</v>
      </c>
      <c r="B228" s="3" t="s">
        <v>630</v>
      </c>
      <c r="D228" t="s">
        <v>12</v>
      </c>
      <c r="E228" t="s">
        <v>627</v>
      </c>
      <c r="F228" t="s">
        <v>628</v>
      </c>
      <c r="G228" t="s">
        <v>629</v>
      </c>
      <c r="I228">
        <v>-69.83</v>
      </c>
      <c r="J228">
        <v>-34.159999999999997</v>
      </c>
      <c r="K228">
        <v>54.25</v>
      </c>
      <c r="L228">
        <v>0.70455000000000001</v>
      </c>
      <c r="M228">
        <f t="shared" si="15"/>
        <v>0.70455000000000001</v>
      </c>
      <c r="N228">
        <v>0.51270000000000004</v>
      </c>
      <c r="O228">
        <f t="shared" si="16"/>
        <v>0.51270000000000004</v>
      </c>
    </row>
    <row r="229" spans="1:15" x14ac:dyDescent="0.25">
      <c r="A229" t="s">
        <v>625</v>
      </c>
      <c r="B229" s="3" t="s">
        <v>631</v>
      </c>
      <c r="D229" t="s">
        <v>12</v>
      </c>
      <c r="E229" t="s">
        <v>627</v>
      </c>
      <c r="F229" t="s">
        <v>628</v>
      </c>
      <c r="G229" t="s">
        <v>629</v>
      </c>
      <c r="I229">
        <v>-69.83</v>
      </c>
      <c r="J229">
        <v>-34.159999999999997</v>
      </c>
      <c r="K229">
        <v>53.55</v>
      </c>
      <c r="L229">
        <v>0.70440999999999998</v>
      </c>
      <c r="M229">
        <f t="shared" si="15"/>
        <v>0.70440999999999998</v>
      </c>
      <c r="N229">
        <v>0.51268999999999998</v>
      </c>
      <c r="O229">
        <f t="shared" si="16"/>
        <v>0.51268999999999998</v>
      </c>
    </row>
    <row r="230" spans="1:15" x14ac:dyDescent="0.25">
      <c r="A230" t="s">
        <v>625</v>
      </c>
      <c r="B230" s="3" t="s">
        <v>695</v>
      </c>
      <c r="D230" t="s">
        <v>12</v>
      </c>
      <c r="E230" t="s">
        <v>680</v>
      </c>
      <c r="F230" t="s">
        <v>680</v>
      </c>
      <c r="G230" t="s">
        <v>629</v>
      </c>
      <c r="I230">
        <v>-70.75</v>
      </c>
      <c r="J230">
        <v>-35.58</v>
      </c>
      <c r="K230">
        <v>53.14</v>
      </c>
      <c r="L230">
        <v>0.70401999999999998</v>
      </c>
      <c r="M230">
        <f t="shared" si="15"/>
        <v>0.70401999999999998</v>
      </c>
      <c r="N230">
        <v>0.51278000000000001</v>
      </c>
      <c r="O230">
        <f t="shared" si="16"/>
        <v>0.51278000000000001</v>
      </c>
    </row>
    <row r="231" spans="1:15" x14ac:dyDescent="0.25">
      <c r="A231" t="s">
        <v>625</v>
      </c>
      <c r="B231" s="3" t="s">
        <v>727</v>
      </c>
      <c r="D231" t="s">
        <v>12</v>
      </c>
      <c r="E231" t="s">
        <v>728</v>
      </c>
      <c r="F231" t="s">
        <v>728</v>
      </c>
      <c r="G231" t="s">
        <v>629</v>
      </c>
      <c r="I231">
        <v>-70.58</v>
      </c>
      <c r="J231">
        <v>-36.020000000000003</v>
      </c>
      <c r="K231">
        <v>51.95</v>
      </c>
      <c r="L231">
        <v>0.70416999999999996</v>
      </c>
      <c r="M231">
        <f t="shared" si="15"/>
        <v>0.70416999999999996</v>
      </c>
      <c r="N231">
        <v>0.51275000000000004</v>
      </c>
      <c r="O231">
        <f t="shared" si="16"/>
        <v>0.51275000000000004</v>
      </c>
    </row>
    <row r="232" spans="1:15" x14ac:dyDescent="0.25">
      <c r="A232" t="s">
        <v>625</v>
      </c>
      <c r="B232" s="3">
        <v>51773</v>
      </c>
      <c r="D232" t="s">
        <v>12</v>
      </c>
      <c r="E232" t="s">
        <v>748</v>
      </c>
      <c r="F232" t="s">
        <v>748</v>
      </c>
      <c r="G232" t="s">
        <v>629</v>
      </c>
      <c r="I232">
        <v>-71.349999999999994</v>
      </c>
      <c r="J232">
        <v>-37.409999999999997</v>
      </c>
      <c r="K232">
        <v>51.81</v>
      </c>
      <c r="L232">
        <v>0.70384000000000002</v>
      </c>
      <c r="M232">
        <f t="shared" si="15"/>
        <v>0.70384000000000002</v>
      </c>
      <c r="N232">
        <v>0.51280999999999999</v>
      </c>
      <c r="O232">
        <f t="shared" si="16"/>
        <v>0.51280999999999999</v>
      </c>
    </row>
    <row r="233" spans="1:15" x14ac:dyDescent="0.25">
      <c r="A233" t="s">
        <v>625</v>
      </c>
      <c r="B233" s="3">
        <v>511775</v>
      </c>
      <c r="D233" t="s">
        <v>12</v>
      </c>
      <c r="E233" t="s">
        <v>748</v>
      </c>
      <c r="F233" t="s">
        <v>748</v>
      </c>
      <c r="G233" t="s">
        <v>629</v>
      </c>
      <c r="I233">
        <v>-71.349999999999994</v>
      </c>
      <c r="J233">
        <v>-37.409999999999997</v>
      </c>
      <c r="K233">
        <v>52.8</v>
      </c>
      <c r="L233">
        <v>0.70384000000000002</v>
      </c>
      <c r="M233">
        <f t="shared" si="15"/>
        <v>0.70384000000000002</v>
      </c>
      <c r="N233">
        <v>0.51283999999999996</v>
      </c>
      <c r="O233">
        <f t="shared" si="16"/>
        <v>0.51283999999999996</v>
      </c>
    </row>
    <row r="234" spans="1:15" x14ac:dyDescent="0.25">
      <c r="A234" t="s">
        <v>625</v>
      </c>
      <c r="B234" s="3">
        <v>511776</v>
      </c>
      <c r="D234" t="s">
        <v>12</v>
      </c>
      <c r="E234" t="s">
        <v>748</v>
      </c>
      <c r="F234" t="s">
        <v>748</v>
      </c>
      <c r="G234" t="s">
        <v>629</v>
      </c>
      <c r="I234">
        <v>-71.349999999999994</v>
      </c>
      <c r="J234">
        <v>-37.409999999999997</v>
      </c>
      <c r="K234">
        <v>54.35</v>
      </c>
      <c r="L234">
        <v>0.70391000000000004</v>
      </c>
      <c r="M234">
        <f t="shared" si="15"/>
        <v>0.70391000000000004</v>
      </c>
      <c r="N234">
        <v>0.51280999999999999</v>
      </c>
      <c r="O234">
        <f t="shared" si="16"/>
        <v>0.51280999999999999</v>
      </c>
    </row>
    <row r="235" spans="1:15" x14ac:dyDescent="0.25">
      <c r="A235" t="s">
        <v>625</v>
      </c>
      <c r="B235" s="3">
        <v>511777</v>
      </c>
      <c r="D235" t="s">
        <v>12</v>
      </c>
      <c r="E235" t="s">
        <v>748</v>
      </c>
      <c r="F235" t="s">
        <v>748</v>
      </c>
      <c r="G235" t="s">
        <v>629</v>
      </c>
      <c r="I235">
        <v>-71.349999999999994</v>
      </c>
      <c r="J235">
        <v>-37.409999999999997</v>
      </c>
      <c r="K235">
        <v>52.86</v>
      </c>
      <c r="L235">
        <v>0.70382999999999996</v>
      </c>
      <c r="M235">
        <f t="shared" si="15"/>
        <v>0.70382999999999996</v>
      </c>
      <c r="N235">
        <v>0.51283999999999996</v>
      </c>
      <c r="O235">
        <f t="shared" si="16"/>
        <v>0.51283999999999996</v>
      </c>
    </row>
    <row r="236" spans="1:15" x14ac:dyDescent="0.25">
      <c r="A236" t="s">
        <v>625</v>
      </c>
      <c r="B236" s="3">
        <v>1112761</v>
      </c>
      <c r="D236" t="s">
        <v>12</v>
      </c>
      <c r="E236" t="s">
        <v>758</v>
      </c>
      <c r="F236" t="s">
        <v>758</v>
      </c>
      <c r="G236" t="s">
        <v>629</v>
      </c>
      <c r="I236">
        <v>-71.73</v>
      </c>
      <c r="J236">
        <v>-38.69</v>
      </c>
      <c r="K236">
        <v>51.77</v>
      </c>
      <c r="L236">
        <v>0.70392999999999994</v>
      </c>
      <c r="M236">
        <f t="shared" si="15"/>
        <v>0.70392999999999994</v>
      </c>
      <c r="N236">
        <v>0.51288999999999996</v>
      </c>
      <c r="O236">
        <f t="shared" si="16"/>
        <v>0.51288999999999996</v>
      </c>
    </row>
    <row r="237" spans="1:15" x14ac:dyDescent="0.25">
      <c r="A237" t="s">
        <v>625</v>
      </c>
      <c r="B237" s="3">
        <v>1212874</v>
      </c>
      <c r="D237" t="s">
        <v>12</v>
      </c>
      <c r="E237" t="s">
        <v>758</v>
      </c>
      <c r="F237" t="s">
        <v>758</v>
      </c>
      <c r="G237" t="s">
        <v>629</v>
      </c>
      <c r="I237">
        <v>-71.73</v>
      </c>
      <c r="J237">
        <v>-38.69</v>
      </c>
      <c r="K237">
        <v>52.22</v>
      </c>
      <c r="L237">
        <v>0.70404</v>
      </c>
      <c r="M237">
        <f t="shared" si="15"/>
        <v>0.70404</v>
      </c>
      <c r="N237">
        <v>0.51288999999999996</v>
      </c>
      <c r="O237">
        <f t="shared" si="16"/>
        <v>0.51288999999999996</v>
      </c>
    </row>
    <row r="238" spans="1:15" x14ac:dyDescent="0.25">
      <c r="A238" t="s">
        <v>625</v>
      </c>
      <c r="B238" s="3">
        <v>279763</v>
      </c>
      <c r="D238" t="s">
        <v>12</v>
      </c>
      <c r="E238" t="s">
        <v>762</v>
      </c>
      <c r="F238" t="s">
        <v>762</v>
      </c>
      <c r="G238" t="s">
        <v>629</v>
      </c>
      <c r="I238">
        <v>-71.930000000000007</v>
      </c>
      <c r="J238">
        <v>-39.42</v>
      </c>
      <c r="K238">
        <v>52.87</v>
      </c>
      <c r="L238">
        <v>0.70401000000000002</v>
      </c>
      <c r="M238">
        <f t="shared" si="15"/>
        <v>0.70401000000000002</v>
      </c>
      <c r="N238">
        <v>0.51288</v>
      </c>
      <c r="O238">
        <f t="shared" si="16"/>
        <v>0.51288</v>
      </c>
    </row>
    <row r="239" spans="1:15" x14ac:dyDescent="0.25">
      <c r="A239" t="s">
        <v>625</v>
      </c>
      <c r="B239" s="3">
        <v>289761</v>
      </c>
      <c r="D239" t="s">
        <v>12</v>
      </c>
      <c r="E239" t="s">
        <v>762</v>
      </c>
      <c r="F239" t="s">
        <v>762</v>
      </c>
      <c r="G239" t="s">
        <v>629</v>
      </c>
      <c r="I239">
        <v>-71.930000000000007</v>
      </c>
      <c r="J239">
        <v>-39.42</v>
      </c>
      <c r="K239">
        <v>51.79</v>
      </c>
      <c r="L239">
        <v>0.70403000000000004</v>
      </c>
      <c r="M239">
        <f t="shared" si="15"/>
        <v>0.70403000000000004</v>
      </c>
      <c r="N239">
        <v>0.51288</v>
      </c>
      <c r="O239">
        <f t="shared" si="16"/>
        <v>0.51288</v>
      </c>
    </row>
    <row r="240" spans="1:15" x14ac:dyDescent="0.25">
      <c r="A240" t="s">
        <v>625</v>
      </c>
      <c r="B240" s="3">
        <v>1112751</v>
      </c>
      <c r="D240" t="s">
        <v>12</v>
      </c>
      <c r="E240" t="s">
        <v>762</v>
      </c>
      <c r="F240" t="s">
        <v>762</v>
      </c>
      <c r="G240" t="s">
        <v>629</v>
      </c>
      <c r="I240">
        <v>-71.930000000000007</v>
      </c>
      <c r="J240">
        <v>-39.42</v>
      </c>
      <c r="K240">
        <v>52.19</v>
      </c>
      <c r="L240">
        <v>0.70406000000000002</v>
      </c>
      <c r="M240">
        <f t="shared" si="15"/>
        <v>0.70406000000000002</v>
      </c>
      <c r="N240">
        <v>0.51288999999999996</v>
      </c>
      <c r="O240">
        <f t="shared" si="16"/>
        <v>0.51288999999999996</v>
      </c>
    </row>
    <row r="241" spans="1:15" x14ac:dyDescent="0.25">
      <c r="A241" t="s">
        <v>625</v>
      </c>
      <c r="B241" s="3">
        <v>279765</v>
      </c>
      <c r="D241" t="s">
        <v>12</v>
      </c>
      <c r="E241" t="s">
        <v>764</v>
      </c>
      <c r="F241" t="s">
        <v>764</v>
      </c>
      <c r="G241" t="s">
        <v>629</v>
      </c>
      <c r="I241">
        <v>-71.7</v>
      </c>
      <c r="J241">
        <v>-39.5</v>
      </c>
      <c r="K241">
        <v>51.48</v>
      </c>
      <c r="L241">
        <v>0.70399999999999996</v>
      </c>
      <c r="M241">
        <f t="shared" si="15"/>
        <v>0.70399999999999996</v>
      </c>
      <c r="N241">
        <v>0.51282000000000005</v>
      </c>
      <c r="O241">
        <f t="shared" si="16"/>
        <v>0.51282000000000005</v>
      </c>
    </row>
    <row r="242" spans="1:15" x14ac:dyDescent="0.25">
      <c r="A242" t="s">
        <v>625</v>
      </c>
      <c r="B242" s="3">
        <v>1212759</v>
      </c>
      <c r="D242" t="s">
        <v>12</v>
      </c>
      <c r="E242" t="s">
        <v>764</v>
      </c>
      <c r="F242" t="s">
        <v>764</v>
      </c>
      <c r="G242" t="s">
        <v>629</v>
      </c>
      <c r="I242">
        <v>-71.7</v>
      </c>
      <c r="J242">
        <v>-39.5</v>
      </c>
      <c r="K242">
        <v>51.93</v>
      </c>
      <c r="L242">
        <v>0.70396999999999998</v>
      </c>
      <c r="M242">
        <f t="shared" si="15"/>
        <v>0.70396999999999998</v>
      </c>
      <c r="N242">
        <v>0.51280999999999999</v>
      </c>
      <c r="O242">
        <f t="shared" si="16"/>
        <v>0.51280999999999999</v>
      </c>
    </row>
    <row r="243" spans="1:15" x14ac:dyDescent="0.25">
      <c r="A243" t="s">
        <v>625</v>
      </c>
      <c r="B243" s="3">
        <v>138212</v>
      </c>
      <c r="D243" t="s">
        <v>12</v>
      </c>
      <c r="E243" t="s">
        <v>767</v>
      </c>
      <c r="F243" t="s">
        <v>767</v>
      </c>
      <c r="G243" t="s">
        <v>629</v>
      </c>
      <c r="I243">
        <v>-72.12</v>
      </c>
      <c r="J243">
        <v>-40.590000000000003</v>
      </c>
      <c r="K243">
        <v>52.19</v>
      </c>
      <c r="L243">
        <v>0.70404999999999995</v>
      </c>
      <c r="M243">
        <f t="shared" si="15"/>
        <v>0.70404999999999995</v>
      </c>
      <c r="N243">
        <v>0.51288</v>
      </c>
      <c r="O243">
        <f t="shared" si="16"/>
        <v>0.51288</v>
      </c>
    </row>
    <row r="244" spans="1:15" x14ac:dyDescent="0.25">
      <c r="A244" t="s">
        <v>625</v>
      </c>
      <c r="B244" s="3">
        <v>272825</v>
      </c>
      <c r="D244" t="s">
        <v>12</v>
      </c>
      <c r="E244" t="s">
        <v>767</v>
      </c>
      <c r="F244" t="s">
        <v>767</v>
      </c>
      <c r="G244" t="s">
        <v>629</v>
      </c>
      <c r="I244">
        <v>-72.12</v>
      </c>
      <c r="J244">
        <v>-40.590000000000003</v>
      </c>
      <c r="K244">
        <v>50.3</v>
      </c>
      <c r="L244">
        <v>0.70396999999999998</v>
      </c>
      <c r="M244">
        <f t="shared" si="15"/>
        <v>0.70396999999999998</v>
      </c>
      <c r="N244">
        <v>0.51287000000000005</v>
      </c>
      <c r="O244">
        <f t="shared" si="16"/>
        <v>0.51287000000000005</v>
      </c>
    </row>
    <row r="245" spans="1:15" x14ac:dyDescent="0.25">
      <c r="A245" t="s">
        <v>625</v>
      </c>
      <c r="B245" s="3">
        <v>272827</v>
      </c>
      <c r="D245" t="s">
        <v>12</v>
      </c>
      <c r="E245" t="s">
        <v>767</v>
      </c>
      <c r="F245" t="s">
        <v>767</v>
      </c>
      <c r="G245" t="s">
        <v>629</v>
      </c>
      <c r="I245">
        <v>-72.12</v>
      </c>
      <c r="J245">
        <v>-40.590000000000003</v>
      </c>
      <c r="K245">
        <v>52.84</v>
      </c>
      <c r="L245">
        <v>0.70404</v>
      </c>
      <c r="M245">
        <f t="shared" si="15"/>
        <v>0.70404</v>
      </c>
      <c r="N245">
        <v>0.51288</v>
      </c>
      <c r="O245">
        <f t="shared" si="16"/>
        <v>0.51288</v>
      </c>
    </row>
    <row r="246" spans="1:15" x14ac:dyDescent="0.25">
      <c r="A246" t="s">
        <v>625</v>
      </c>
      <c r="B246" s="3">
        <v>2728246</v>
      </c>
      <c r="D246" t="s">
        <v>12</v>
      </c>
      <c r="E246" t="s">
        <v>767</v>
      </c>
      <c r="F246" t="s">
        <v>767</v>
      </c>
      <c r="G246" t="s">
        <v>629</v>
      </c>
      <c r="I246">
        <v>-72.12</v>
      </c>
      <c r="J246">
        <v>-40.590000000000003</v>
      </c>
      <c r="K246">
        <v>51.83</v>
      </c>
      <c r="L246">
        <v>0.70416000000000001</v>
      </c>
      <c r="M246">
        <f t="shared" si="15"/>
        <v>0.70416000000000001</v>
      </c>
      <c r="N246">
        <v>0.51285999999999998</v>
      </c>
      <c r="O246">
        <f t="shared" si="16"/>
        <v>0.51285999999999998</v>
      </c>
    </row>
    <row r="247" spans="1:15" x14ac:dyDescent="0.25">
      <c r="A247" t="s">
        <v>625</v>
      </c>
      <c r="B247" s="3">
        <v>2728266</v>
      </c>
      <c r="D247" t="s">
        <v>12</v>
      </c>
      <c r="E247" t="s">
        <v>767</v>
      </c>
      <c r="F247" t="s">
        <v>767</v>
      </c>
      <c r="G247" t="s">
        <v>629</v>
      </c>
      <c r="I247">
        <v>-72.12</v>
      </c>
      <c r="J247">
        <v>-40.590000000000003</v>
      </c>
      <c r="K247">
        <v>54.19</v>
      </c>
      <c r="L247">
        <v>0.70399999999999996</v>
      </c>
      <c r="M247">
        <f t="shared" si="15"/>
        <v>0.70399999999999996</v>
      </c>
      <c r="N247">
        <v>0.51285000000000003</v>
      </c>
      <c r="O247">
        <f t="shared" si="16"/>
        <v>0.51285000000000003</v>
      </c>
    </row>
    <row r="248" spans="1:15" x14ac:dyDescent="0.25">
      <c r="A248" t="s">
        <v>625</v>
      </c>
      <c r="B248" s="3" t="s">
        <v>772</v>
      </c>
      <c r="D248" t="s">
        <v>12</v>
      </c>
      <c r="E248" t="s">
        <v>767</v>
      </c>
      <c r="F248" t="s">
        <v>767</v>
      </c>
      <c r="G248" t="s">
        <v>629</v>
      </c>
      <c r="I248">
        <v>-72.12</v>
      </c>
      <c r="J248">
        <v>-40.590000000000003</v>
      </c>
      <c r="K248">
        <v>50.45</v>
      </c>
      <c r="L248">
        <v>0.70398000000000005</v>
      </c>
      <c r="M248">
        <f t="shared" si="15"/>
        <v>0.70398000000000005</v>
      </c>
      <c r="N248">
        <v>0.51288</v>
      </c>
      <c r="O248">
        <f t="shared" si="16"/>
        <v>0.51288</v>
      </c>
    </row>
    <row r="249" spans="1:15" x14ac:dyDescent="0.25">
      <c r="A249" t="s">
        <v>625</v>
      </c>
      <c r="B249" s="3" t="s">
        <v>770</v>
      </c>
      <c r="D249" t="s">
        <v>12</v>
      </c>
      <c r="E249" t="s">
        <v>767</v>
      </c>
      <c r="F249" t="s">
        <v>767</v>
      </c>
      <c r="G249" t="s">
        <v>629</v>
      </c>
      <c r="I249">
        <v>-72.12</v>
      </c>
      <c r="J249">
        <v>-40.590000000000003</v>
      </c>
      <c r="K249">
        <v>50.94</v>
      </c>
      <c r="L249">
        <v>0.70401000000000002</v>
      </c>
      <c r="M249">
        <f t="shared" si="15"/>
        <v>0.70401000000000002</v>
      </c>
      <c r="N249">
        <v>0.51283000000000001</v>
      </c>
      <c r="O249">
        <f t="shared" si="16"/>
        <v>0.51283000000000001</v>
      </c>
    </row>
    <row r="250" spans="1:15" x14ac:dyDescent="0.25">
      <c r="A250" t="s">
        <v>625</v>
      </c>
      <c r="B250" s="3" t="s">
        <v>771</v>
      </c>
      <c r="D250" t="s">
        <v>12</v>
      </c>
      <c r="E250" t="s">
        <v>767</v>
      </c>
      <c r="F250" t="s">
        <v>767</v>
      </c>
      <c r="G250" t="s">
        <v>629</v>
      </c>
      <c r="I250">
        <v>-72.12</v>
      </c>
      <c r="J250">
        <v>-40.590000000000003</v>
      </c>
      <c r="K250">
        <v>50.9</v>
      </c>
      <c r="L250">
        <v>0.70403000000000004</v>
      </c>
      <c r="M250">
        <f t="shared" si="15"/>
        <v>0.70403000000000004</v>
      </c>
    </row>
    <row r="251" spans="1:15" x14ac:dyDescent="0.25">
      <c r="A251" t="s">
        <v>625</v>
      </c>
      <c r="B251" s="3" t="s">
        <v>768</v>
      </c>
      <c r="D251" t="s">
        <v>12</v>
      </c>
      <c r="E251" t="s">
        <v>767</v>
      </c>
      <c r="F251" t="s">
        <v>767</v>
      </c>
      <c r="G251" t="s">
        <v>629</v>
      </c>
      <c r="I251">
        <v>-72.12</v>
      </c>
      <c r="J251">
        <v>-40.590000000000003</v>
      </c>
      <c r="K251">
        <v>51.84</v>
      </c>
      <c r="L251">
        <v>0.70399</v>
      </c>
      <c r="M251">
        <f t="shared" si="15"/>
        <v>0.70399</v>
      </c>
    </row>
    <row r="252" spans="1:15" x14ac:dyDescent="0.25">
      <c r="A252" t="s">
        <v>625</v>
      </c>
      <c r="B252" s="3" t="s">
        <v>769</v>
      </c>
      <c r="D252" t="s">
        <v>12</v>
      </c>
      <c r="E252" t="s">
        <v>767</v>
      </c>
      <c r="F252" t="s">
        <v>767</v>
      </c>
      <c r="G252" t="s">
        <v>629</v>
      </c>
      <c r="I252">
        <v>-72.12</v>
      </c>
      <c r="J252">
        <v>-40.590000000000003</v>
      </c>
      <c r="K252">
        <v>51.23</v>
      </c>
      <c r="L252">
        <v>0.70406000000000002</v>
      </c>
      <c r="M252">
        <f t="shared" si="15"/>
        <v>0.70406000000000002</v>
      </c>
    </row>
    <row r="253" spans="1:15" x14ac:dyDescent="0.25">
      <c r="A253" t="s">
        <v>625</v>
      </c>
      <c r="B253" s="3" t="s">
        <v>774</v>
      </c>
      <c r="D253" t="s">
        <v>12</v>
      </c>
      <c r="E253" t="s">
        <v>775</v>
      </c>
      <c r="F253" t="s">
        <v>775</v>
      </c>
      <c r="G253" t="s">
        <v>629</v>
      </c>
      <c r="I253">
        <v>-72.150000000000006</v>
      </c>
      <c r="J253">
        <v>-40.770000000000003</v>
      </c>
      <c r="K253">
        <v>50.67</v>
      </c>
      <c r="L253">
        <v>0.70404</v>
      </c>
      <c r="M253">
        <f t="shared" si="15"/>
        <v>0.70404</v>
      </c>
      <c r="N253">
        <v>0.51285999999999998</v>
      </c>
      <c r="O253">
        <f>N253</f>
        <v>0.51285999999999998</v>
      </c>
    </row>
    <row r="254" spans="1:15" x14ac:dyDescent="0.25">
      <c r="A254" t="s">
        <v>625</v>
      </c>
      <c r="B254" s="3">
        <v>2502813</v>
      </c>
      <c r="D254" t="s">
        <v>12</v>
      </c>
      <c r="E254" t="s">
        <v>777</v>
      </c>
      <c r="F254" t="s">
        <v>777</v>
      </c>
      <c r="G254" t="s">
        <v>629</v>
      </c>
      <c r="I254">
        <v>-72.489999999999995</v>
      </c>
      <c r="J254">
        <v>-41.1</v>
      </c>
      <c r="K254">
        <v>51.43</v>
      </c>
      <c r="L254">
        <v>0.70430999999999999</v>
      </c>
      <c r="M254">
        <f t="shared" si="15"/>
        <v>0.70430999999999999</v>
      </c>
      <c r="N254">
        <v>0.51283999999999996</v>
      </c>
      <c r="O254">
        <f>N254</f>
        <v>0.51283999999999996</v>
      </c>
    </row>
    <row r="255" spans="1:15" x14ac:dyDescent="0.25">
      <c r="A255" t="s">
        <v>568</v>
      </c>
      <c r="B255" s="3" t="s">
        <v>586</v>
      </c>
      <c r="D255" t="s">
        <v>506</v>
      </c>
      <c r="E255" t="s">
        <v>579</v>
      </c>
      <c r="F255" t="s">
        <v>579</v>
      </c>
      <c r="G255" t="s">
        <v>571</v>
      </c>
      <c r="H255" t="s">
        <v>575</v>
      </c>
      <c r="I255">
        <v>-69.8</v>
      </c>
      <c r="J255">
        <v>-33.4</v>
      </c>
      <c r="K255">
        <v>62.15</v>
      </c>
      <c r="L255">
        <v>0.70474000000000003</v>
      </c>
      <c r="M255">
        <f t="shared" si="15"/>
        <v>0.70474000000000003</v>
      </c>
      <c r="N255">
        <v>0.512598</v>
      </c>
      <c r="O255">
        <f>N255</f>
        <v>0.512598</v>
      </c>
    </row>
    <row r="256" spans="1:15" x14ac:dyDescent="0.25">
      <c r="A256" t="s">
        <v>568</v>
      </c>
      <c r="B256" s="3" t="s">
        <v>589</v>
      </c>
      <c r="D256" t="s">
        <v>506</v>
      </c>
      <c r="E256" t="s">
        <v>579</v>
      </c>
      <c r="F256" t="s">
        <v>579</v>
      </c>
      <c r="G256" t="s">
        <v>571</v>
      </c>
      <c r="H256" t="s">
        <v>572</v>
      </c>
      <c r="I256">
        <v>-69.8</v>
      </c>
      <c r="J256">
        <v>-33.4</v>
      </c>
      <c r="K256">
        <v>60.5</v>
      </c>
      <c r="L256">
        <v>0.70457999999999998</v>
      </c>
      <c r="M256">
        <f t="shared" si="15"/>
        <v>0.70457999999999998</v>
      </c>
    </row>
    <row r="257" spans="1:15" x14ac:dyDescent="0.25">
      <c r="A257" t="s">
        <v>568</v>
      </c>
      <c r="B257" s="3" t="s">
        <v>590</v>
      </c>
      <c r="D257" t="s">
        <v>506</v>
      </c>
      <c r="E257" t="s">
        <v>579</v>
      </c>
      <c r="F257" t="s">
        <v>579</v>
      </c>
      <c r="G257" t="s">
        <v>571</v>
      </c>
      <c r="H257" t="s">
        <v>575</v>
      </c>
      <c r="I257">
        <v>-69.8</v>
      </c>
      <c r="J257">
        <v>-33.4</v>
      </c>
      <c r="K257">
        <v>58</v>
      </c>
      <c r="L257">
        <v>0.70479999999999998</v>
      </c>
      <c r="M257">
        <f t="shared" si="15"/>
        <v>0.70479999999999998</v>
      </c>
    </row>
    <row r="258" spans="1:15" x14ac:dyDescent="0.25">
      <c r="A258" t="s">
        <v>568</v>
      </c>
      <c r="B258" s="3" t="s">
        <v>584</v>
      </c>
      <c r="D258" t="s">
        <v>506</v>
      </c>
      <c r="E258" t="s">
        <v>579</v>
      </c>
      <c r="F258" t="s">
        <v>579</v>
      </c>
      <c r="G258" t="s">
        <v>571</v>
      </c>
      <c r="H258" t="s">
        <v>572</v>
      </c>
      <c r="I258">
        <v>-69.8</v>
      </c>
      <c r="J258">
        <v>-33.4</v>
      </c>
      <c r="K258">
        <v>62.3</v>
      </c>
      <c r="L258">
        <v>0.70460999999999996</v>
      </c>
      <c r="M258">
        <f t="shared" si="15"/>
        <v>0.70460999999999996</v>
      </c>
    </row>
    <row r="259" spans="1:15" x14ac:dyDescent="0.25">
      <c r="A259" t="s">
        <v>568</v>
      </c>
      <c r="B259" s="3" t="s">
        <v>580</v>
      </c>
      <c r="D259" t="s">
        <v>506</v>
      </c>
      <c r="E259" t="s">
        <v>579</v>
      </c>
      <c r="F259" t="s">
        <v>579</v>
      </c>
      <c r="G259" t="s">
        <v>571</v>
      </c>
      <c r="H259" t="s">
        <v>572</v>
      </c>
      <c r="I259">
        <v>-69.8</v>
      </c>
      <c r="J259">
        <v>-33.4</v>
      </c>
      <c r="K259">
        <v>63.3</v>
      </c>
      <c r="L259">
        <v>0.70467999999999997</v>
      </c>
      <c r="M259">
        <f t="shared" si="15"/>
        <v>0.70467999999999997</v>
      </c>
    </row>
    <row r="260" spans="1:15" x14ac:dyDescent="0.25">
      <c r="A260" t="s">
        <v>568</v>
      </c>
      <c r="B260" s="3" t="s">
        <v>574</v>
      </c>
      <c r="D260" t="s">
        <v>506</v>
      </c>
      <c r="E260" t="s">
        <v>570</v>
      </c>
      <c r="F260" t="s">
        <v>570</v>
      </c>
      <c r="G260" t="s">
        <v>571</v>
      </c>
      <c r="H260" t="s">
        <v>575</v>
      </c>
      <c r="I260">
        <v>-69.8</v>
      </c>
      <c r="J260">
        <v>-33.4</v>
      </c>
      <c r="K260">
        <v>58.3</v>
      </c>
      <c r="L260">
        <v>0.70489000000000002</v>
      </c>
      <c r="M260">
        <f t="shared" si="15"/>
        <v>0.70489000000000002</v>
      </c>
    </row>
    <row r="261" spans="1:15" x14ac:dyDescent="0.25">
      <c r="A261" t="s">
        <v>568</v>
      </c>
      <c r="B261" s="3" t="s">
        <v>577</v>
      </c>
      <c r="D261" t="s">
        <v>506</v>
      </c>
      <c r="E261" t="s">
        <v>570</v>
      </c>
      <c r="F261" t="s">
        <v>570</v>
      </c>
      <c r="G261" t="s">
        <v>571</v>
      </c>
      <c r="H261" t="s">
        <v>575</v>
      </c>
      <c r="I261">
        <v>-69.8</v>
      </c>
      <c r="J261">
        <v>-33.4</v>
      </c>
      <c r="K261">
        <v>56</v>
      </c>
      <c r="L261">
        <v>0.70487999999999995</v>
      </c>
      <c r="M261">
        <f t="shared" si="15"/>
        <v>0.70487999999999995</v>
      </c>
    </row>
    <row r="262" spans="1:15" x14ac:dyDescent="0.25">
      <c r="A262" t="s">
        <v>568</v>
      </c>
      <c r="B262" s="3" t="s">
        <v>576</v>
      </c>
      <c r="D262" t="s">
        <v>506</v>
      </c>
      <c r="E262" t="s">
        <v>570</v>
      </c>
      <c r="F262" t="s">
        <v>570</v>
      </c>
      <c r="G262" t="s">
        <v>571</v>
      </c>
      <c r="H262" t="s">
        <v>575</v>
      </c>
      <c r="I262">
        <v>-69.8</v>
      </c>
      <c r="J262">
        <v>-33.4</v>
      </c>
      <c r="K262">
        <v>57.3</v>
      </c>
      <c r="L262">
        <v>0.70499000000000001</v>
      </c>
      <c r="M262">
        <f t="shared" si="15"/>
        <v>0.70499000000000001</v>
      </c>
    </row>
    <row r="263" spans="1:15" x14ac:dyDescent="0.25">
      <c r="A263" t="s">
        <v>568</v>
      </c>
      <c r="B263" s="3" t="s">
        <v>587</v>
      </c>
      <c r="D263" t="s">
        <v>506</v>
      </c>
      <c r="E263" t="s">
        <v>579</v>
      </c>
      <c r="F263" t="s">
        <v>579</v>
      </c>
      <c r="G263" t="s">
        <v>571</v>
      </c>
      <c r="H263" t="s">
        <v>572</v>
      </c>
      <c r="I263">
        <v>-69.8</v>
      </c>
      <c r="J263">
        <v>-33.4</v>
      </c>
      <c r="K263">
        <v>61.8</v>
      </c>
      <c r="L263">
        <v>0.70487</v>
      </c>
      <c r="M263">
        <f t="shared" si="15"/>
        <v>0.70487</v>
      </c>
    </row>
    <row r="264" spans="1:15" x14ac:dyDescent="0.25">
      <c r="A264" t="s">
        <v>568</v>
      </c>
      <c r="B264" s="3" t="s">
        <v>569</v>
      </c>
      <c r="D264" t="s">
        <v>506</v>
      </c>
      <c r="E264" t="s">
        <v>570</v>
      </c>
      <c r="F264" t="s">
        <v>570</v>
      </c>
      <c r="G264" t="s">
        <v>571</v>
      </c>
      <c r="H264" t="s">
        <v>572</v>
      </c>
      <c r="I264">
        <v>-69.8</v>
      </c>
      <c r="J264">
        <v>-33.4</v>
      </c>
      <c r="K264">
        <v>64.7</v>
      </c>
      <c r="L264">
        <v>0.70484000000000002</v>
      </c>
      <c r="M264">
        <f t="shared" si="15"/>
        <v>0.70484000000000002</v>
      </c>
      <c r="N264">
        <v>0.51258899999999996</v>
      </c>
      <c r="O264">
        <f>N264</f>
        <v>0.51258899999999996</v>
      </c>
    </row>
    <row r="265" spans="1:15" x14ac:dyDescent="0.25">
      <c r="A265" t="s">
        <v>568</v>
      </c>
      <c r="B265" s="3" t="s">
        <v>585</v>
      </c>
      <c r="D265" t="s">
        <v>506</v>
      </c>
      <c r="E265" t="s">
        <v>579</v>
      </c>
      <c r="F265" t="s">
        <v>579</v>
      </c>
      <c r="G265" t="s">
        <v>571</v>
      </c>
      <c r="H265" t="s">
        <v>572</v>
      </c>
      <c r="I265">
        <v>-69.8</v>
      </c>
      <c r="J265">
        <v>-33.4</v>
      </c>
      <c r="K265">
        <v>62.2</v>
      </c>
      <c r="L265">
        <v>0.70482999999999996</v>
      </c>
      <c r="M265">
        <f t="shared" si="15"/>
        <v>0.70482999999999996</v>
      </c>
    </row>
    <row r="266" spans="1:15" x14ac:dyDescent="0.25">
      <c r="A266" t="s">
        <v>568</v>
      </c>
      <c r="B266" s="3" t="s">
        <v>578</v>
      </c>
      <c r="D266" t="s">
        <v>506</v>
      </c>
      <c r="E266" t="s">
        <v>579</v>
      </c>
      <c r="F266" t="s">
        <v>579</v>
      </c>
      <c r="G266" t="s">
        <v>571</v>
      </c>
      <c r="H266" t="s">
        <v>572</v>
      </c>
      <c r="I266">
        <v>-69.8</v>
      </c>
      <c r="J266">
        <v>-33.4</v>
      </c>
      <c r="K266">
        <v>64.3</v>
      </c>
      <c r="L266">
        <v>0.70465999999999995</v>
      </c>
      <c r="M266">
        <f t="shared" si="15"/>
        <v>0.70465999999999995</v>
      </c>
    </row>
    <row r="267" spans="1:15" x14ac:dyDescent="0.25">
      <c r="A267" t="s">
        <v>568</v>
      </c>
      <c r="B267" s="3" t="s">
        <v>581</v>
      </c>
      <c r="D267" t="s">
        <v>506</v>
      </c>
      <c r="E267" t="s">
        <v>579</v>
      </c>
      <c r="F267" t="s">
        <v>579</v>
      </c>
      <c r="G267" t="s">
        <v>571</v>
      </c>
      <c r="H267" t="s">
        <v>572</v>
      </c>
      <c r="I267">
        <v>-69.8</v>
      </c>
      <c r="J267">
        <v>-33.4</v>
      </c>
      <c r="K267">
        <v>63.3</v>
      </c>
      <c r="L267">
        <v>0.70474999999999999</v>
      </c>
      <c r="M267">
        <f t="shared" si="15"/>
        <v>0.70474999999999999</v>
      </c>
    </row>
    <row r="268" spans="1:15" x14ac:dyDescent="0.25">
      <c r="A268" t="s">
        <v>568</v>
      </c>
      <c r="B268" s="3" t="s">
        <v>583</v>
      </c>
      <c r="D268" t="s">
        <v>506</v>
      </c>
      <c r="E268" t="s">
        <v>579</v>
      </c>
      <c r="F268" t="s">
        <v>579</v>
      </c>
      <c r="G268" t="s">
        <v>571</v>
      </c>
      <c r="H268" t="s">
        <v>572</v>
      </c>
      <c r="I268">
        <v>-69.8</v>
      </c>
      <c r="J268">
        <v>-33.4</v>
      </c>
      <c r="K268">
        <v>62.8</v>
      </c>
      <c r="L268">
        <v>0.70474000000000003</v>
      </c>
      <c r="M268">
        <f t="shared" si="15"/>
        <v>0.70474000000000003</v>
      </c>
    </row>
    <row r="269" spans="1:15" x14ac:dyDescent="0.25">
      <c r="A269" t="s">
        <v>568</v>
      </c>
      <c r="B269" s="3" t="s">
        <v>588</v>
      </c>
      <c r="D269" t="s">
        <v>506</v>
      </c>
      <c r="E269" t="s">
        <v>579</v>
      </c>
      <c r="F269" t="s">
        <v>579</v>
      </c>
      <c r="G269" t="s">
        <v>571</v>
      </c>
      <c r="H269" t="s">
        <v>572</v>
      </c>
      <c r="I269">
        <v>-69.8</v>
      </c>
      <c r="J269">
        <v>-33.4</v>
      </c>
      <c r="K269">
        <v>61.5</v>
      </c>
      <c r="L269">
        <v>0.70469999999999999</v>
      </c>
      <c r="M269">
        <f t="shared" si="15"/>
        <v>0.70469999999999999</v>
      </c>
    </row>
    <row r="270" spans="1:15" x14ac:dyDescent="0.25">
      <c r="A270" t="s">
        <v>568</v>
      </c>
      <c r="B270" s="3" t="s">
        <v>573</v>
      </c>
      <c r="D270" t="s">
        <v>506</v>
      </c>
      <c r="E270" t="s">
        <v>570</v>
      </c>
      <c r="F270" t="s">
        <v>570</v>
      </c>
      <c r="G270" t="s">
        <v>571</v>
      </c>
      <c r="H270" t="s">
        <v>572</v>
      </c>
      <c r="I270">
        <v>-69.8</v>
      </c>
      <c r="J270">
        <v>-33.4</v>
      </c>
      <c r="K270">
        <v>62.3</v>
      </c>
      <c r="L270">
        <v>0.70481000000000005</v>
      </c>
      <c r="M270">
        <f t="shared" si="15"/>
        <v>0.70481000000000005</v>
      </c>
    </row>
    <row r="271" spans="1:15" x14ac:dyDescent="0.25">
      <c r="A271" t="s">
        <v>568</v>
      </c>
      <c r="B271" s="3" t="s">
        <v>582</v>
      </c>
      <c r="D271" t="s">
        <v>506</v>
      </c>
      <c r="E271" t="s">
        <v>579</v>
      </c>
      <c r="F271" t="s">
        <v>579</v>
      </c>
      <c r="G271" t="s">
        <v>571</v>
      </c>
      <c r="H271" t="s">
        <v>572</v>
      </c>
      <c r="I271">
        <v>-69.8</v>
      </c>
      <c r="J271">
        <v>-33.4</v>
      </c>
      <c r="K271">
        <v>63</v>
      </c>
      <c r="L271">
        <v>0.70476000000000005</v>
      </c>
      <c r="M271">
        <f t="shared" si="15"/>
        <v>0.70476000000000005</v>
      </c>
    </row>
    <row r="272" spans="1:15" x14ac:dyDescent="0.25">
      <c r="A272" t="s">
        <v>568</v>
      </c>
      <c r="B272" s="3" t="s">
        <v>598</v>
      </c>
      <c r="D272" t="s">
        <v>506</v>
      </c>
      <c r="E272" t="s">
        <v>593</v>
      </c>
      <c r="F272" t="s">
        <v>593</v>
      </c>
      <c r="G272" t="s">
        <v>571</v>
      </c>
      <c r="H272" t="s">
        <v>575</v>
      </c>
      <c r="I272">
        <v>-69.8</v>
      </c>
      <c r="J272">
        <v>-33.5</v>
      </c>
      <c r="K272">
        <v>58.3</v>
      </c>
      <c r="L272">
        <v>0.70467999999999997</v>
      </c>
      <c r="M272">
        <f t="shared" si="15"/>
        <v>0.70467999999999997</v>
      </c>
    </row>
    <row r="273" spans="1:15" x14ac:dyDescent="0.25">
      <c r="A273" t="s">
        <v>568</v>
      </c>
      <c r="B273" s="3" t="s">
        <v>600</v>
      </c>
      <c r="D273" t="s">
        <v>506</v>
      </c>
      <c r="E273" t="s">
        <v>593</v>
      </c>
      <c r="F273" t="s">
        <v>593</v>
      </c>
      <c r="G273" t="s">
        <v>571</v>
      </c>
      <c r="H273" t="s">
        <v>575</v>
      </c>
      <c r="I273">
        <v>-69.8</v>
      </c>
      <c r="J273">
        <v>-33.5</v>
      </c>
      <c r="K273">
        <v>56.6</v>
      </c>
      <c r="L273">
        <v>0.70491999999999999</v>
      </c>
      <c r="M273">
        <f t="shared" si="15"/>
        <v>0.70491999999999999</v>
      </c>
    </row>
    <row r="274" spans="1:15" x14ac:dyDescent="0.25">
      <c r="A274" t="s">
        <v>568</v>
      </c>
      <c r="B274" s="3" t="s">
        <v>592</v>
      </c>
      <c r="D274" t="s">
        <v>506</v>
      </c>
      <c r="E274" t="s">
        <v>593</v>
      </c>
      <c r="F274" t="s">
        <v>593</v>
      </c>
      <c r="G274" t="s">
        <v>571</v>
      </c>
      <c r="H274" t="s">
        <v>572</v>
      </c>
      <c r="I274">
        <v>-69.8</v>
      </c>
      <c r="J274">
        <v>-33.5</v>
      </c>
      <c r="K274">
        <v>62.8</v>
      </c>
      <c r="L274">
        <v>0.70481000000000005</v>
      </c>
      <c r="M274">
        <f t="shared" si="15"/>
        <v>0.70481000000000005</v>
      </c>
      <c r="N274">
        <v>0.51258700000000001</v>
      </c>
      <c r="O274">
        <f>N274</f>
        <v>0.51258700000000001</v>
      </c>
    </row>
    <row r="275" spans="1:15" x14ac:dyDescent="0.25">
      <c r="A275" t="s">
        <v>568</v>
      </c>
      <c r="B275" s="3" t="s">
        <v>596</v>
      </c>
      <c r="D275" t="s">
        <v>506</v>
      </c>
      <c r="E275" t="s">
        <v>593</v>
      </c>
      <c r="F275" t="s">
        <v>593</v>
      </c>
      <c r="G275" t="s">
        <v>571</v>
      </c>
      <c r="H275" t="s">
        <v>575</v>
      </c>
      <c r="I275">
        <v>-69.8</v>
      </c>
      <c r="J275">
        <v>-33.5</v>
      </c>
      <c r="K275">
        <v>58.6</v>
      </c>
      <c r="L275">
        <v>0.70487</v>
      </c>
      <c r="M275">
        <f t="shared" si="15"/>
        <v>0.70487</v>
      </c>
    </row>
    <row r="276" spans="1:15" x14ac:dyDescent="0.25">
      <c r="A276" t="s">
        <v>568</v>
      </c>
      <c r="B276" s="3" t="s">
        <v>599</v>
      </c>
      <c r="D276" t="s">
        <v>506</v>
      </c>
      <c r="E276" t="s">
        <v>593</v>
      </c>
      <c r="F276" t="s">
        <v>593</v>
      </c>
      <c r="G276" t="s">
        <v>571</v>
      </c>
      <c r="H276" t="s">
        <v>575</v>
      </c>
      <c r="I276">
        <v>-69.8</v>
      </c>
      <c r="J276">
        <v>-33.5</v>
      </c>
      <c r="K276">
        <v>56.9</v>
      </c>
      <c r="L276">
        <v>0.70487999999999995</v>
      </c>
      <c r="M276">
        <f t="shared" si="15"/>
        <v>0.70487999999999995</v>
      </c>
    </row>
    <row r="277" spans="1:15" x14ac:dyDescent="0.25">
      <c r="A277" t="s">
        <v>568</v>
      </c>
      <c r="B277" s="3" t="s">
        <v>594</v>
      </c>
      <c r="D277" t="s">
        <v>506</v>
      </c>
      <c r="E277" t="s">
        <v>593</v>
      </c>
      <c r="F277" t="s">
        <v>593</v>
      </c>
      <c r="G277" t="s">
        <v>571</v>
      </c>
      <c r="H277" t="s">
        <v>572</v>
      </c>
      <c r="I277">
        <v>-69.8</v>
      </c>
      <c r="J277">
        <v>-33.5</v>
      </c>
      <c r="K277">
        <v>61.6</v>
      </c>
      <c r="L277">
        <v>0.70508000000000004</v>
      </c>
      <c r="M277">
        <f t="shared" si="15"/>
        <v>0.70508000000000004</v>
      </c>
    </row>
    <row r="278" spans="1:15" x14ac:dyDescent="0.25">
      <c r="A278" t="s">
        <v>568</v>
      </c>
      <c r="B278" s="3" t="s">
        <v>595</v>
      </c>
      <c r="D278" t="s">
        <v>506</v>
      </c>
      <c r="E278" t="s">
        <v>593</v>
      </c>
      <c r="F278" t="s">
        <v>593</v>
      </c>
      <c r="G278" t="s">
        <v>571</v>
      </c>
      <c r="H278" t="s">
        <v>572</v>
      </c>
      <c r="I278">
        <v>-69.8</v>
      </c>
      <c r="J278">
        <v>-33.5</v>
      </c>
      <c r="K278">
        <v>61.5</v>
      </c>
      <c r="L278">
        <v>0.70462999999999998</v>
      </c>
      <c r="M278">
        <f t="shared" si="15"/>
        <v>0.70462999999999998</v>
      </c>
    </row>
    <row r="279" spans="1:15" x14ac:dyDescent="0.25">
      <c r="A279" t="s">
        <v>568</v>
      </c>
      <c r="B279" s="3" t="s">
        <v>597</v>
      </c>
      <c r="D279" t="s">
        <v>506</v>
      </c>
      <c r="E279" t="s">
        <v>593</v>
      </c>
      <c r="F279" t="s">
        <v>593</v>
      </c>
      <c r="G279" t="s">
        <v>571</v>
      </c>
      <c r="H279" t="s">
        <v>575</v>
      </c>
      <c r="I279">
        <v>-69.8</v>
      </c>
      <c r="J279">
        <v>-33.5</v>
      </c>
      <c r="K279">
        <v>58.4</v>
      </c>
      <c r="L279">
        <v>0.70484000000000002</v>
      </c>
      <c r="M279">
        <f t="shared" si="15"/>
        <v>0.70484000000000002</v>
      </c>
    </row>
    <row r="280" spans="1:15" x14ac:dyDescent="0.25">
      <c r="A280" t="s">
        <v>568</v>
      </c>
      <c r="B280" s="3" t="s">
        <v>615</v>
      </c>
      <c r="D280" t="s">
        <v>506</v>
      </c>
      <c r="E280" t="s">
        <v>606</v>
      </c>
      <c r="F280" t="s">
        <v>607</v>
      </c>
      <c r="G280" t="s">
        <v>571</v>
      </c>
      <c r="H280" t="s">
        <v>572</v>
      </c>
      <c r="I280">
        <v>-69.900000000000006</v>
      </c>
      <c r="J280">
        <v>-33.78</v>
      </c>
      <c r="K280">
        <v>60.2</v>
      </c>
      <c r="L280">
        <v>0.70476000000000005</v>
      </c>
      <c r="M280">
        <f t="shared" si="15"/>
        <v>0.70476000000000005</v>
      </c>
      <c r="N280">
        <v>0.51262200000000002</v>
      </c>
      <c r="O280">
        <f>N280</f>
        <v>0.51262200000000002</v>
      </c>
    </row>
    <row r="281" spans="1:15" x14ac:dyDescent="0.25">
      <c r="A281" t="s">
        <v>568</v>
      </c>
      <c r="B281" s="3" t="s">
        <v>610</v>
      </c>
      <c r="D281" t="s">
        <v>506</v>
      </c>
      <c r="E281" t="s">
        <v>606</v>
      </c>
      <c r="F281" t="s">
        <v>607</v>
      </c>
      <c r="G281" t="s">
        <v>571</v>
      </c>
      <c r="H281" t="s">
        <v>572</v>
      </c>
      <c r="I281">
        <v>-69.900000000000006</v>
      </c>
      <c r="J281">
        <v>-33.78</v>
      </c>
      <c r="K281">
        <v>65.3</v>
      </c>
      <c r="L281">
        <v>0.7056</v>
      </c>
      <c r="M281">
        <f t="shared" si="15"/>
        <v>0.7056</v>
      </c>
    </row>
    <row r="282" spans="1:15" x14ac:dyDescent="0.25">
      <c r="A282" t="s">
        <v>568</v>
      </c>
      <c r="B282" s="3" t="s">
        <v>616</v>
      </c>
      <c r="D282" t="s">
        <v>506</v>
      </c>
      <c r="E282" t="s">
        <v>606</v>
      </c>
      <c r="F282" t="s">
        <v>607</v>
      </c>
      <c r="G282" t="s">
        <v>571</v>
      </c>
      <c r="H282" t="s">
        <v>575</v>
      </c>
      <c r="I282">
        <v>-69.900000000000006</v>
      </c>
      <c r="J282">
        <v>-33.78</v>
      </c>
      <c r="K282">
        <v>59.7</v>
      </c>
      <c r="L282">
        <v>0.70501999999999998</v>
      </c>
      <c r="M282">
        <f t="shared" si="15"/>
        <v>0.70501999999999998</v>
      </c>
    </row>
    <row r="283" spans="1:15" x14ac:dyDescent="0.25">
      <c r="A283" t="s">
        <v>568</v>
      </c>
      <c r="B283" s="3" t="s">
        <v>613</v>
      </c>
      <c r="D283" t="s">
        <v>506</v>
      </c>
      <c r="E283" t="s">
        <v>606</v>
      </c>
      <c r="F283" t="s">
        <v>607</v>
      </c>
      <c r="G283" t="s">
        <v>571</v>
      </c>
      <c r="H283" t="s">
        <v>572</v>
      </c>
      <c r="I283">
        <v>-69.900000000000006</v>
      </c>
      <c r="J283">
        <v>-33.78</v>
      </c>
      <c r="K283">
        <v>61.6</v>
      </c>
      <c r="L283">
        <v>0.70540999999999998</v>
      </c>
      <c r="M283">
        <f t="shared" si="15"/>
        <v>0.70540999999999998</v>
      </c>
    </row>
    <row r="284" spans="1:15" x14ac:dyDescent="0.25">
      <c r="A284" t="s">
        <v>568</v>
      </c>
      <c r="B284" s="3" t="s">
        <v>609</v>
      </c>
      <c r="D284" t="s">
        <v>506</v>
      </c>
      <c r="E284" t="s">
        <v>606</v>
      </c>
      <c r="F284" t="s">
        <v>607</v>
      </c>
      <c r="G284" t="s">
        <v>571</v>
      </c>
      <c r="H284" t="s">
        <v>572</v>
      </c>
      <c r="I284">
        <v>-69.900000000000006</v>
      </c>
      <c r="J284">
        <v>-33.78</v>
      </c>
      <c r="K284">
        <v>65.599999999999994</v>
      </c>
      <c r="L284">
        <v>0.70555999999999996</v>
      </c>
      <c r="M284">
        <f t="shared" si="15"/>
        <v>0.70555999999999996</v>
      </c>
      <c r="N284">
        <v>0.51253400000000005</v>
      </c>
      <c r="O284">
        <f>N284</f>
        <v>0.51253400000000005</v>
      </c>
    </row>
    <row r="285" spans="1:15" x14ac:dyDescent="0.25">
      <c r="A285" t="s">
        <v>568</v>
      </c>
      <c r="B285" s="3" t="s">
        <v>623</v>
      </c>
      <c r="D285" t="s">
        <v>506</v>
      </c>
      <c r="E285" t="s">
        <v>606</v>
      </c>
      <c r="F285" t="s">
        <v>607</v>
      </c>
      <c r="G285" t="s">
        <v>571</v>
      </c>
      <c r="H285" t="s">
        <v>575</v>
      </c>
      <c r="I285">
        <v>-69.900000000000006</v>
      </c>
      <c r="J285">
        <v>-33.78</v>
      </c>
      <c r="K285">
        <v>56.5</v>
      </c>
      <c r="L285">
        <v>0.70520000000000005</v>
      </c>
      <c r="M285">
        <f t="shared" si="15"/>
        <v>0.70520000000000005</v>
      </c>
    </row>
    <row r="286" spans="1:15" x14ac:dyDescent="0.25">
      <c r="A286" t="s">
        <v>568</v>
      </c>
      <c r="B286" s="3" t="s">
        <v>605</v>
      </c>
      <c r="D286" t="s">
        <v>506</v>
      </c>
      <c r="E286" t="s">
        <v>606</v>
      </c>
      <c r="F286" t="s">
        <v>607</v>
      </c>
      <c r="G286" t="s">
        <v>571</v>
      </c>
      <c r="H286" t="s">
        <v>572</v>
      </c>
      <c r="I286">
        <v>-69.900000000000006</v>
      </c>
      <c r="J286">
        <v>-33.78</v>
      </c>
      <c r="K286">
        <v>66.8</v>
      </c>
      <c r="L286">
        <v>0.70565999999999995</v>
      </c>
      <c r="M286">
        <f t="shared" si="15"/>
        <v>0.70565999999999995</v>
      </c>
      <c r="N286">
        <v>0.51251000000000002</v>
      </c>
      <c r="O286">
        <f>N286</f>
        <v>0.51251000000000002</v>
      </c>
    </row>
    <row r="287" spans="1:15" x14ac:dyDescent="0.25">
      <c r="A287" t="s">
        <v>568</v>
      </c>
      <c r="B287" s="3" t="s">
        <v>614</v>
      </c>
      <c r="D287" t="s">
        <v>506</v>
      </c>
      <c r="E287" t="s">
        <v>606</v>
      </c>
      <c r="F287" t="s">
        <v>607</v>
      </c>
      <c r="G287" t="s">
        <v>571</v>
      </c>
      <c r="H287" t="s">
        <v>572</v>
      </c>
      <c r="I287">
        <v>-69.900000000000006</v>
      </c>
      <c r="J287">
        <v>-33.78</v>
      </c>
      <c r="K287">
        <v>60.5</v>
      </c>
      <c r="L287">
        <v>0.70535999999999999</v>
      </c>
      <c r="M287">
        <f t="shared" si="15"/>
        <v>0.70535999999999999</v>
      </c>
      <c r="N287">
        <v>0.51255300000000004</v>
      </c>
      <c r="O287">
        <f>N287</f>
        <v>0.51255300000000004</v>
      </c>
    </row>
    <row r="288" spans="1:15" x14ac:dyDescent="0.25">
      <c r="A288" t="s">
        <v>568</v>
      </c>
      <c r="B288" s="3" t="s">
        <v>624</v>
      </c>
      <c r="D288" t="s">
        <v>506</v>
      </c>
      <c r="E288" t="s">
        <v>606</v>
      </c>
      <c r="F288" t="s">
        <v>607</v>
      </c>
      <c r="G288" t="s">
        <v>571</v>
      </c>
      <c r="H288" t="s">
        <v>575</v>
      </c>
      <c r="I288">
        <v>-69.900000000000006</v>
      </c>
      <c r="J288">
        <v>-33.78</v>
      </c>
      <c r="K288">
        <v>55.2</v>
      </c>
      <c r="L288">
        <v>0.70508000000000004</v>
      </c>
      <c r="M288">
        <f t="shared" si="15"/>
        <v>0.70508000000000004</v>
      </c>
    </row>
    <row r="289" spans="1:15" x14ac:dyDescent="0.25">
      <c r="A289" t="s">
        <v>568</v>
      </c>
      <c r="B289" s="3" t="s">
        <v>612</v>
      </c>
      <c r="D289" t="s">
        <v>506</v>
      </c>
      <c r="E289" t="s">
        <v>606</v>
      </c>
      <c r="F289" t="s">
        <v>607</v>
      </c>
      <c r="G289" t="s">
        <v>571</v>
      </c>
      <c r="H289" t="s">
        <v>572</v>
      </c>
      <c r="I289">
        <v>-69.900000000000006</v>
      </c>
      <c r="J289">
        <v>-33.78</v>
      </c>
      <c r="K289">
        <v>62.6</v>
      </c>
      <c r="L289">
        <v>0.70487999999999995</v>
      </c>
      <c r="M289">
        <f t="shared" si="15"/>
        <v>0.70487999999999995</v>
      </c>
    </row>
    <row r="290" spans="1:15" x14ac:dyDescent="0.25">
      <c r="A290" t="s">
        <v>568</v>
      </c>
      <c r="B290" s="3" t="s">
        <v>619</v>
      </c>
      <c r="D290" t="s">
        <v>506</v>
      </c>
      <c r="E290" t="s">
        <v>606</v>
      </c>
      <c r="F290" t="s">
        <v>607</v>
      </c>
      <c r="G290" t="s">
        <v>571</v>
      </c>
      <c r="H290" t="s">
        <v>575</v>
      </c>
      <c r="I290">
        <v>-69.900000000000006</v>
      </c>
      <c r="J290">
        <v>-33.78</v>
      </c>
      <c r="K290">
        <v>58.2</v>
      </c>
      <c r="L290">
        <v>0.70489000000000002</v>
      </c>
      <c r="M290">
        <f t="shared" si="15"/>
        <v>0.70489000000000002</v>
      </c>
    </row>
    <row r="291" spans="1:15" x14ac:dyDescent="0.25">
      <c r="A291" t="s">
        <v>568</v>
      </c>
      <c r="B291" s="3" t="s">
        <v>617</v>
      </c>
      <c r="D291" t="s">
        <v>506</v>
      </c>
      <c r="E291" t="s">
        <v>606</v>
      </c>
      <c r="F291" t="s">
        <v>607</v>
      </c>
      <c r="G291" t="s">
        <v>571</v>
      </c>
      <c r="H291" t="s">
        <v>575</v>
      </c>
      <c r="I291">
        <v>-69.900000000000006</v>
      </c>
      <c r="J291">
        <v>-33.78</v>
      </c>
      <c r="K291">
        <v>59.6</v>
      </c>
      <c r="L291">
        <v>0.70540000000000003</v>
      </c>
      <c r="M291">
        <f t="shared" ref="M291:M354" si="17">L291</f>
        <v>0.70540000000000003</v>
      </c>
    </row>
    <row r="292" spans="1:15" x14ac:dyDescent="0.25">
      <c r="A292" t="s">
        <v>568</v>
      </c>
      <c r="B292" s="3" t="s">
        <v>618</v>
      </c>
      <c r="D292" t="s">
        <v>506</v>
      </c>
      <c r="E292" t="s">
        <v>606</v>
      </c>
      <c r="F292" t="s">
        <v>607</v>
      </c>
      <c r="G292" t="s">
        <v>571</v>
      </c>
      <c r="H292" t="s">
        <v>575</v>
      </c>
      <c r="I292">
        <v>-69.900000000000006</v>
      </c>
      <c r="J292">
        <v>-33.78</v>
      </c>
      <c r="K292">
        <v>58.4</v>
      </c>
      <c r="L292">
        <v>0.70494000000000001</v>
      </c>
      <c r="M292">
        <f t="shared" si="17"/>
        <v>0.70494000000000001</v>
      </c>
      <c r="N292">
        <v>0.51259100000000002</v>
      </c>
      <c r="O292">
        <f>N292</f>
        <v>0.51259100000000002</v>
      </c>
    </row>
    <row r="293" spans="1:15" x14ac:dyDescent="0.25">
      <c r="A293" t="s">
        <v>568</v>
      </c>
      <c r="B293" s="3" t="s">
        <v>608</v>
      </c>
      <c r="D293" t="s">
        <v>506</v>
      </c>
      <c r="E293" t="s">
        <v>606</v>
      </c>
      <c r="F293" t="s">
        <v>607</v>
      </c>
      <c r="G293" t="s">
        <v>571</v>
      </c>
      <c r="H293" t="s">
        <v>572</v>
      </c>
      <c r="I293">
        <v>-69.900000000000006</v>
      </c>
      <c r="J293">
        <v>-33.78</v>
      </c>
      <c r="K293">
        <v>66.3</v>
      </c>
      <c r="L293">
        <v>0.70533000000000001</v>
      </c>
      <c r="M293">
        <f t="shared" si="17"/>
        <v>0.70533000000000001</v>
      </c>
    </row>
    <row r="294" spans="1:15" x14ac:dyDescent="0.25">
      <c r="A294" t="s">
        <v>568</v>
      </c>
      <c r="B294" s="3" t="s">
        <v>611</v>
      </c>
      <c r="D294" t="s">
        <v>506</v>
      </c>
      <c r="E294" t="s">
        <v>606</v>
      </c>
      <c r="F294" t="s">
        <v>607</v>
      </c>
      <c r="G294" t="s">
        <v>571</v>
      </c>
      <c r="H294" t="s">
        <v>572</v>
      </c>
      <c r="I294">
        <v>-69.900000000000006</v>
      </c>
      <c r="J294">
        <v>-33.78</v>
      </c>
      <c r="K294">
        <v>64.7</v>
      </c>
      <c r="L294">
        <v>0.70520000000000005</v>
      </c>
      <c r="M294">
        <f t="shared" si="17"/>
        <v>0.70520000000000005</v>
      </c>
      <c r="N294">
        <v>0.51255200000000001</v>
      </c>
      <c r="O294">
        <f>N294</f>
        <v>0.51255200000000001</v>
      </c>
    </row>
    <row r="295" spans="1:15" x14ac:dyDescent="0.25">
      <c r="A295" t="s">
        <v>568</v>
      </c>
      <c r="B295" s="3" t="s">
        <v>620</v>
      </c>
      <c r="D295" t="s">
        <v>506</v>
      </c>
      <c r="E295" t="s">
        <v>606</v>
      </c>
      <c r="F295" t="s">
        <v>607</v>
      </c>
      <c r="G295" t="s">
        <v>571</v>
      </c>
      <c r="H295" t="s">
        <v>575</v>
      </c>
      <c r="I295">
        <v>-69.900000000000006</v>
      </c>
      <c r="J295">
        <v>-33.78</v>
      </c>
      <c r="K295">
        <v>57.3</v>
      </c>
      <c r="L295">
        <v>0.70494000000000001</v>
      </c>
      <c r="M295">
        <f t="shared" si="17"/>
        <v>0.70494000000000001</v>
      </c>
    </row>
    <row r="296" spans="1:15" x14ac:dyDescent="0.25">
      <c r="A296" t="s">
        <v>568</v>
      </c>
      <c r="B296" s="3" t="s">
        <v>643</v>
      </c>
      <c r="D296" t="s">
        <v>506</v>
      </c>
      <c r="E296" t="s">
        <v>637</v>
      </c>
      <c r="F296" t="s">
        <v>637</v>
      </c>
      <c r="G296" t="s">
        <v>571</v>
      </c>
      <c r="H296" t="s">
        <v>575</v>
      </c>
      <c r="I296">
        <v>-70.349999999999994</v>
      </c>
      <c r="J296">
        <v>-34.5</v>
      </c>
      <c r="K296">
        <v>56.2</v>
      </c>
      <c r="L296">
        <v>0.70423000000000002</v>
      </c>
      <c r="M296">
        <f t="shared" si="17"/>
        <v>0.70423000000000002</v>
      </c>
    </row>
    <row r="297" spans="1:15" x14ac:dyDescent="0.25">
      <c r="A297" t="s">
        <v>568</v>
      </c>
      <c r="B297" s="3" t="s">
        <v>644</v>
      </c>
      <c r="D297" t="s">
        <v>506</v>
      </c>
      <c r="E297" t="s">
        <v>637</v>
      </c>
      <c r="F297" t="s">
        <v>638</v>
      </c>
      <c r="G297" t="s">
        <v>571</v>
      </c>
      <c r="H297" t="s">
        <v>572</v>
      </c>
      <c r="I297">
        <v>-70.349999999999994</v>
      </c>
      <c r="J297">
        <v>-34.5</v>
      </c>
      <c r="K297">
        <v>52.9</v>
      </c>
      <c r="L297">
        <v>0.70513999999999999</v>
      </c>
      <c r="M297">
        <f t="shared" si="17"/>
        <v>0.70513999999999999</v>
      </c>
    </row>
    <row r="298" spans="1:15" x14ac:dyDescent="0.25">
      <c r="A298" t="s">
        <v>568</v>
      </c>
      <c r="B298" s="3" t="s">
        <v>636</v>
      </c>
      <c r="D298" t="s">
        <v>506</v>
      </c>
      <c r="E298" t="s">
        <v>637</v>
      </c>
      <c r="F298" t="s">
        <v>638</v>
      </c>
      <c r="G298" t="s">
        <v>571</v>
      </c>
      <c r="H298" t="s">
        <v>634</v>
      </c>
      <c r="I298">
        <v>-70.349999999999994</v>
      </c>
      <c r="J298">
        <v>-34.5</v>
      </c>
      <c r="K298">
        <v>75.7</v>
      </c>
      <c r="L298">
        <v>0.70533999999999997</v>
      </c>
      <c r="M298">
        <f t="shared" si="17"/>
        <v>0.70533999999999997</v>
      </c>
    </row>
    <row r="299" spans="1:15" x14ac:dyDescent="0.25">
      <c r="A299" t="s">
        <v>568</v>
      </c>
      <c r="B299" s="3" t="s">
        <v>642</v>
      </c>
      <c r="D299" t="s">
        <v>506</v>
      </c>
      <c r="E299" t="s">
        <v>637</v>
      </c>
      <c r="F299" t="s">
        <v>637</v>
      </c>
      <c r="G299" t="s">
        <v>571</v>
      </c>
      <c r="H299" t="s">
        <v>572</v>
      </c>
      <c r="I299">
        <v>-70.349999999999994</v>
      </c>
      <c r="J299">
        <v>-34.5</v>
      </c>
      <c r="K299">
        <v>60</v>
      </c>
      <c r="L299">
        <v>0.70423999999999998</v>
      </c>
      <c r="M299">
        <f t="shared" si="17"/>
        <v>0.70423999999999998</v>
      </c>
    </row>
    <row r="300" spans="1:15" x14ac:dyDescent="0.25">
      <c r="A300" t="s">
        <v>568</v>
      </c>
      <c r="B300" s="3" t="s">
        <v>640</v>
      </c>
      <c r="D300" t="s">
        <v>506</v>
      </c>
      <c r="E300" t="s">
        <v>637</v>
      </c>
      <c r="F300" t="s">
        <v>637</v>
      </c>
      <c r="G300" t="s">
        <v>571</v>
      </c>
      <c r="H300" t="s">
        <v>572</v>
      </c>
      <c r="I300">
        <v>-70.349999999999994</v>
      </c>
      <c r="J300">
        <v>-34.5</v>
      </c>
      <c r="K300">
        <v>66.099999999999994</v>
      </c>
      <c r="L300">
        <v>0.70426</v>
      </c>
      <c r="M300">
        <f t="shared" si="17"/>
        <v>0.70426</v>
      </c>
      <c r="N300">
        <v>0.51269100000000001</v>
      </c>
      <c r="O300">
        <f>N300</f>
        <v>0.51269100000000001</v>
      </c>
    </row>
    <row r="301" spans="1:15" x14ac:dyDescent="0.25">
      <c r="A301" t="s">
        <v>568</v>
      </c>
      <c r="B301" s="3" t="s">
        <v>639</v>
      </c>
      <c r="D301" t="s">
        <v>506</v>
      </c>
      <c r="E301" t="s">
        <v>637</v>
      </c>
      <c r="F301" t="s">
        <v>637</v>
      </c>
      <c r="G301" t="s">
        <v>571</v>
      </c>
      <c r="H301" t="s">
        <v>572</v>
      </c>
      <c r="I301">
        <v>-70.349999999999994</v>
      </c>
      <c r="J301">
        <v>-34.5</v>
      </c>
      <c r="K301">
        <v>66.2</v>
      </c>
      <c r="L301">
        <v>0.70430000000000004</v>
      </c>
      <c r="M301">
        <f t="shared" si="17"/>
        <v>0.70430000000000004</v>
      </c>
    </row>
    <row r="302" spans="1:15" x14ac:dyDescent="0.25">
      <c r="A302" t="s">
        <v>568</v>
      </c>
      <c r="B302" s="3" t="s">
        <v>641</v>
      </c>
      <c r="D302" t="s">
        <v>506</v>
      </c>
      <c r="E302" t="s">
        <v>637</v>
      </c>
      <c r="F302" t="s">
        <v>637</v>
      </c>
      <c r="G302" t="s">
        <v>571</v>
      </c>
      <c r="H302" t="s">
        <v>572</v>
      </c>
      <c r="I302">
        <v>-70.349999999999994</v>
      </c>
      <c r="J302">
        <v>-34.5</v>
      </c>
      <c r="K302">
        <v>63.1</v>
      </c>
      <c r="L302">
        <v>0.70428999999999997</v>
      </c>
      <c r="M302">
        <f t="shared" si="17"/>
        <v>0.70428999999999997</v>
      </c>
    </row>
    <row r="303" spans="1:15" x14ac:dyDescent="0.25">
      <c r="A303" t="s">
        <v>568</v>
      </c>
      <c r="B303" s="3" t="s">
        <v>655</v>
      </c>
      <c r="D303" t="s">
        <v>506</v>
      </c>
      <c r="E303" t="s">
        <v>646</v>
      </c>
      <c r="F303" t="s">
        <v>650</v>
      </c>
      <c r="G303" t="s">
        <v>571</v>
      </c>
      <c r="H303" t="s">
        <v>575</v>
      </c>
      <c r="I303">
        <v>-70.352000000000004</v>
      </c>
      <c r="J303">
        <v>-34.814</v>
      </c>
      <c r="K303">
        <v>58.2</v>
      </c>
      <c r="L303">
        <v>0.70391999999999999</v>
      </c>
      <c r="M303">
        <f t="shared" si="17"/>
        <v>0.70391999999999999</v>
      </c>
    </row>
    <row r="304" spans="1:15" x14ac:dyDescent="0.25">
      <c r="A304" t="s">
        <v>568</v>
      </c>
      <c r="B304" s="3" t="s">
        <v>651</v>
      </c>
      <c r="D304" t="s">
        <v>506</v>
      </c>
      <c r="E304" t="s">
        <v>646</v>
      </c>
      <c r="F304" t="s">
        <v>646</v>
      </c>
      <c r="G304" t="s">
        <v>571</v>
      </c>
      <c r="H304" t="s">
        <v>572</v>
      </c>
      <c r="I304">
        <v>-70.352000000000004</v>
      </c>
      <c r="J304">
        <v>-34.814</v>
      </c>
      <c r="K304">
        <v>60.2</v>
      </c>
      <c r="L304">
        <v>0.70408000000000004</v>
      </c>
      <c r="M304">
        <f t="shared" si="17"/>
        <v>0.70408000000000004</v>
      </c>
    </row>
    <row r="305" spans="1:15" x14ac:dyDescent="0.25">
      <c r="A305" t="s">
        <v>568</v>
      </c>
      <c r="B305" s="3" t="s">
        <v>654</v>
      </c>
      <c r="D305" t="s">
        <v>506</v>
      </c>
      <c r="E305" t="s">
        <v>646</v>
      </c>
      <c r="F305" t="s">
        <v>646</v>
      </c>
      <c r="G305" t="s">
        <v>571</v>
      </c>
      <c r="H305" t="s">
        <v>575</v>
      </c>
      <c r="I305">
        <v>-70.352000000000004</v>
      </c>
      <c r="J305">
        <v>-34.814</v>
      </c>
      <c r="K305">
        <v>58.2</v>
      </c>
      <c r="L305">
        <v>0.70413999999999999</v>
      </c>
      <c r="M305">
        <f t="shared" si="17"/>
        <v>0.70413999999999999</v>
      </c>
      <c r="N305">
        <v>0.51273500000000005</v>
      </c>
      <c r="O305">
        <f>N305</f>
        <v>0.51273500000000005</v>
      </c>
    </row>
    <row r="306" spans="1:15" x14ac:dyDescent="0.25">
      <c r="A306" t="s">
        <v>568</v>
      </c>
      <c r="B306" s="3" t="s">
        <v>645</v>
      </c>
      <c r="D306" t="s">
        <v>506</v>
      </c>
      <c r="E306" t="s">
        <v>646</v>
      </c>
      <c r="F306" t="s">
        <v>646</v>
      </c>
      <c r="G306" t="s">
        <v>571</v>
      </c>
      <c r="H306" t="s">
        <v>572</v>
      </c>
      <c r="I306">
        <v>-70.352000000000004</v>
      </c>
      <c r="J306">
        <v>-34.814</v>
      </c>
      <c r="K306">
        <v>68.099999999999994</v>
      </c>
      <c r="L306">
        <v>0.70404</v>
      </c>
      <c r="M306">
        <f t="shared" si="17"/>
        <v>0.70404</v>
      </c>
    </row>
    <row r="307" spans="1:15" x14ac:dyDescent="0.25">
      <c r="A307" t="s">
        <v>568</v>
      </c>
      <c r="B307" s="3" t="s">
        <v>648</v>
      </c>
      <c r="D307" t="s">
        <v>506</v>
      </c>
      <c r="E307" t="s">
        <v>646</v>
      </c>
      <c r="F307" t="s">
        <v>646</v>
      </c>
      <c r="G307" t="s">
        <v>571</v>
      </c>
      <c r="H307" t="s">
        <v>572</v>
      </c>
      <c r="I307">
        <v>-70.352000000000004</v>
      </c>
      <c r="J307">
        <v>-34.814</v>
      </c>
      <c r="K307">
        <v>60.8</v>
      </c>
      <c r="L307">
        <v>0.70406000000000002</v>
      </c>
      <c r="M307">
        <f t="shared" si="17"/>
        <v>0.70406000000000002</v>
      </c>
    </row>
    <row r="308" spans="1:15" x14ac:dyDescent="0.25">
      <c r="A308" t="s">
        <v>568</v>
      </c>
      <c r="B308" s="3" t="s">
        <v>657</v>
      </c>
      <c r="D308" t="s">
        <v>506</v>
      </c>
      <c r="E308" t="s">
        <v>646</v>
      </c>
      <c r="F308" t="s">
        <v>646</v>
      </c>
      <c r="G308" t="s">
        <v>571</v>
      </c>
      <c r="H308" t="s">
        <v>575</v>
      </c>
      <c r="I308">
        <v>-70.352000000000004</v>
      </c>
      <c r="J308">
        <v>-34.814</v>
      </c>
      <c r="K308">
        <v>57.8</v>
      </c>
      <c r="L308">
        <v>0.70396999999999998</v>
      </c>
      <c r="M308">
        <f t="shared" si="17"/>
        <v>0.70396999999999998</v>
      </c>
    </row>
    <row r="309" spans="1:15" x14ac:dyDescent="0.25">
      <c r="A309" t="s">
        <v>568</v>
      </c>
      <c r="B309" s="3" t="s">
        <v>658</v>
      </c>
      <c r="D309" t="s">
        <v>506</v>
      </c>
      <c r="E309" t="s">
        <v>646</v>
      </c>
      <c r="F309" t="s">
        <v>650</v>
      </c>
      <c r="G309" t="s">
        <v>571</v>
      </c>
      <c r="H309" t="s">
        <v>575</v>
      </c>
      <c r="I309">
        <v>-70.352000000000004</v>
      </c>
      <c r="J309">
        <v>-34.814</v>
      </c>
      <c r="K309">
        <v>57.5</v>
      </c>
      <c r="L309">
        <v>0.70401999999999998</v>
      </c>
      <c r="M309">
        <f t="shared" si="17"/>
        <v>0.70401999999999998</v>
      </c>
    </row>
    <row r="310" spans="1:15" x14ac:dyDescent="0.25">
      <c r="A310" t="s">
        <v>568</v>
      </c>
      <c r="B310" s="3" t="s">
        <v>647</v>
      </c>
      <c r="D310" t="s">
        <v>506</v>
      </c>
      <c r="E310" t="s">
        <v>646</v>
      </c>
      <c r="F310" t="s">
        <v>646</v>
      </c>
      <c r="G310" t="s">
        <v>571</v>
      </c>
      <c r="H310" t="s">
        <v>572</v>
      </c>
      <c r="I310">
        <v>-70.352000000000004</v>
      </c>
      <c r="J310">
        <v>-34.814</v>
      </c>
      <c r="K310">
        <v>62.5</v>
      </c>
      <c r="L310">
        <v>0.70409999999999995</v>
      </c>
      <c r="M310">
        <f t="shared" si="17"/>
        <v>0.70409999999999995</v>
      </c>
    </row>
    <row r="311" spans="1:15" x14ac:dyDescent="0.25">
      <c r="A311" t="s">
        <v>568</v>
      </c>
      <c r="B311" s="3" t="s">
        <v>656</v>
      </c>
      <c r="D311" t="s">
        <v>506</v>
      </c>
      <c r="E311" t="s">
        <v>646</v>
      </c>
      <c r="F311" t="s">
        <v>650</v>
      </c>
      <c r="G311" t="s">
        <v>571</v>
      </c>
      <c r="H311" t="s">
        <v>575</v>
      </c>
      <c r="I311">
        <v>-70.352000000000004</v>
      </c>
      <c r="J311">
        <v>-34.814</v>
      </c>
      <c r="K311">
        <v>58.2</v>
      </c>
      <c r="L311">
        <v>0.70418000000000003</v>
      </c>
      <c r="M311">
        <f t="shared" si="17"/>
        <v>0.70418000000000003</v>
      </c>
    </row>
    <row r="312" spans="1:15" x14ac:dyDescent="0.25">
      <c r="A312" t="s">
        <v>568</v>
      </c>
      <c r="B312" s="3" t="s">
        <v>653</v>
      </c>
      <c r="D312" t="s">
        <v>506</v>
      </c>
      <c r="E312" t="s">
        <v>646</v>
      </c>
      <c r="F312" t="s">
        <v>650</v>
      </c>
      <c r="G312" t="s">
        <v>571</v>
      </c>
      <c r="H312" t="s">
        <v>575</v>
      </c>
      <c r="I312">
        <v>-70.352000000000004</v>
      </c>
      <c r="J312">
        <v>-34.814</v>
      </c>
      <c r="K312">
        <v>59.5</v>
      </c>
      <c r="L312">
        <v>0.70406000000000002</v>
      </c>
      <c r="M312">
        <f t="shared" si="17"/>
        <v>0.70406000000000002</v>
      </c>
    </row>
    <row r="313" spans="1:15" x14ac:dyDescent="0.25">
      <c r="A313" t="s">
        <v>568</v>
      </c>
      <c r="B313" s="3" t="s">
        <v>649</v>
      </c>
      <c r="D313" t="s">
        <v>506</v>
      </c>
      <c r="E313" t="s">
        <v>646</v>
      </c>
      <c r="F313" t="s">
        <v>650</v>
      </c>
      <c r="G313" t="s">
        <v>571</v>
      </c>
      <c r="H313" t="s">
        <v>572</v>
      </c>
      <c r="I313">
        <v>-70.352000000000004</v>
      </c>
      <c r="J313">
        <v>-34.814</v>
      </c>
      <c r="K313">
        <v>60.8</v>
      </c>
      <c r="L313">
        <v>0.70406999999999997</v>
      </c>
      <c r="M313">
        <f t="shared" si="17"/>
        <v>0.70406999999999997</v>
      </c>
    </row>
    <row r="314" spans="1:15" x14ac:dyDescent="0.25">
      <c r="A314" t="s">
        <v>568</v>
      </c>
      <c r="B314" s="3" t="s">
        <v>652</v>
      </c>
      <c r="D314" t="s">
        <v>506</v>
      </c>
      <c r="E314" t="s">
        <v>646</v>
      </c>
      <c r="F314" t="s">
        <v>646</v>
      </c>
      <c r="G314" t="s">
        <v>571</v>
      </c>
      <c r="H314" t="s">
        <v>575</v>
      </c>
      <c r="I314">
        <v>-70.352000000000004</v>
      </c>
      <c r="J314">
        <v>-34.814</v>
      </c>
      <c r="K314">
        <v>59.9</v>
      </c>
      <c r="L314">
        <v>0.70415000000000005</v>
      </c>
      <c r="M314">
        <f t="shared" si="17"/>
        <v>0.70415000000000005</v>
      </c>
    </row>
    <row r="315" spans="1:15" x14ac:dyDescent="0.25">
      <c r="A315" t="s">
        <v>568</v>
      </c>
      <c r="B315" s="3" t="s">
        <v>667</v>
      </c>
      <c r="D315" t="s">
        <v>506</v>
      </c>
      <c r="E315" t="s">
        <v>666</v>
      </c>
      <c r="F315" t="s">
        <v>666</v>
      </c>
      <c r="G315" t="s">
        <v>571</v>
      </c>
      <c r="H315" t="s">
        <v>572</v>
      </c>
      <c r="I315">
        <v>-70.5</v>
      </c>
      <c r="J315">
        <v>-35</v>
      </c>
      <c r="K315">
        <v>60.2</v>
      </c>
      <c r="L315">
        <v>0.70418999999999998</v>
      </c>
      <c r="M315">
        <f t="shared" si="17"/>
        <v>0.70418999999999998</v>
      </c>
    </row>
    <row r="316" spans="1:15" x14ac:dyDescent="0.25">
      <c r="A316" t="s">
        <v>568</v>
      </c>
      <c r="B316" s="3" t="s">
        <v>665</v>
      </c>
      <c r="D316" t="s">
        <v>506</v>
      </c>
      <c r="E316" t="s">
        <v>666</v>
      </c>
      <c r="F316" t="s">
        <v>666</v>
      </c>
      <c r="G316" t="s">
        <v>571</v>
      </c>
      <c r="H316" t="s">
        <v>572</v>
      </c>
      <c r="I316">
        <v>-70.5</v>
      </c>
      <c r="J316">
        <v>-35</v>
      </c>
      <c r="K316">
        <v>62.6</v>
      </c>
      <c r="L316">
        <v>0.70435000000000003</v>
      </c>
      <c r="M316">
        <f t="shared" si="17"/>
        <v>0.70435000000000003</v>
      </c>
    </row>
    <row r="317" spans="1:15" x14ac:dyDescent="0.25">
      <c r="A317" t="s">
        <v>568</v>
      </c>
      <c r="B317" s="3" t="s">
        <v>668</v>
      </c>
      <c r="D317" t="s">
        <v>506</v>
      </c>
      <c r="E317" t="s">
        <v>666</v>
      </c>
      <c r="F317" t="s">
        <v>666</v>
      </c>
      <c r="G317" t="s">
        <v>571</v>
      </c>
      <c r="H317" t="s">
        <v>575</v>
      </c>
      <c r="I317">
        <v>-70.5</v>
      </c>
      <c r="J317">
        <v>-35</v>
      </c>
      <c r="K317">
        <v>59.3</v>
      </c>
      <c r="L317">
        <v>0.70416999999999996</v>
      </c>
      <c r="M317">
        <f t="shared" si="17"/>
        <v>0.70416999999999996</v>
      </c>
    </row>
    <row r="318" spans="1:15" x14ac:dyDescent="0.25">
      <c r="A318" t="s">
        <v>568</v>
      </c>
      <c r="B318" s="3" t="s">
        <v>678</v>
      </c>
      <c r="D318" t="s">
        <v>506</v>
      </c>
      <c r="E318" t="s">
        <v>670</v>
      </c>
      <c r="F318" t="s">
        <v>672</v>
      </c>
      <c r="G318" t="s">
        <v>571</v>
      </c>
      <c r="H318" t="s">
        <v>575</v>
      </c>
      <c r="I318">
        <v>-70.569999999999993</v>
      </c>
      <c r="J318">
        <v>-35.24</v>
      </c>
      <c r="K318">
        <v>51.6</v>
      </c>
      <c r="L318">
        <v>0.70399999999999996</v>
      </c>
      <c r="M318">
        <f t="shared" si="17"/>
        <v>0.70399999999999996</v>
      </c>
      <c r="N318">
        <v>0.51278699999999999</v>
      </c>
      <c r="O318">
        <f>N318</f>
        <v>0.51278699999999999</v>
      </c>
    </row>
    <row r="319" spans="1:15" x14ac:dyDescent="0.25">
      <c r="A319" t="s">
        <v>568</v>
      </c>
      <c r="B319" s="3" t="s">
        <v>676</v>
      </c>
      <c r="D319" t="s">
        <v>506</v>
      </c>
      <c r="E319" t="s">
        <v>670</v>
      </c>
      <c r="F319" t="s">
        <v>672</v>
      </c>
      <c r="G319" t="s">
        <v>571</v>
      </c>
      <c r="H319" t="s">
        <v>575</v>
      </c>
      <c r="I319">
        <v>-70.569999999999993</v>
      </c>
      <c r="J319">
        <v>-35.24</v>
      </c>
      <c r="K319">
        <v>52.3</v>
      </c>
      <c r="L319">
        <v>0.70399</v>
      </c>
      <c r="M319">
        <f t="shared" si="17"/>
        <v>0.70399</v>
      </c>
    </row>
    <row r="320" spans="1:15" x14ac:dyDescent="0.25">
      <c r="A320" t="s">
        <v>568</v>
      </c>
      <c r="B320" s="3" t="s">
        <v>677</v>
      </c>
      <c r="D320" t="s">
        <v>506</v>
      </c>
      <c r="E320" t="s">
        <v>670</v>
      </c>
      <c r="F320" t="s">
        <v>672</v>
      </c>
      <c r="G320" t="s">
        <v>571</v>
      </c>
      <c r="H320" t="s">
        <v>575</v>
      </c>
      <c r="I320">
        <v>-70.569999999999993</v>
      </c>
      <c r="J320">
        <v>-35.24</v>
      </c>
      <c r="K320">
        <v>52.1</v>
      </c>
      <c r="L320">
        <v>0.70399</v>
      </c>
      <c r="M320">
        <f t="shared" si="17"/>
        <v>0.70399</v>
      </c>
    </row>
    <row r="321" spans="1:15" x14ac:dyDescent="0.25">
      <c r="A321" t="s">
        <v>568</v>
      </c>
      <c r="B321" s="3" t="s">
        <v>675</v>
      </c>
      <c r="D321" t="s">
        <v>506</v>
      </c>
      <c r="E321" t="s">
        <v>670</v>
      </c>
      <c r="F321" t="s">
        <v>672</v>
      </c>
      <c r="G321" t="s">
        <v>571</v>
      </c>
      <c r="H321" t="s">
        <v>575</v>
      </c>
      <c r="I321">
        <v>-70.569999999999993</v>
      </c>
      <c r="J321">
        <v>-35.24</v>
      </c>
      <c r="K321">
        <v>52.6</v>
      </c>
      <c r="L321">
        <v>0.70406999999999997</v>
      </c>
      <c r="M321">
        <f t="shared" si="17"/>
        <v>0.70406999999999997</v>
      </c>
    </row>
    <row r="322" spans="1:15" x14ac:dyDescent="0.25">
      <c r="A322" t="s">
        <v>568</v>
      </c>
      <c r="B322" s="3" t="s">
        <v>674</v>
      </c>
      <c r="D322" t="s">
        <v>506</v>
      </c>
      <c r="E322" t="s">
        <v>670</v>
      </c>
      <c r="F322" t="s">
        <v>672</v>
      </c>
      <c r="G322" t="s">
        <v>571</v>
      </c>
      <c r="H322" t="s">
        <v>575</v>
      </c>
      <c r="I322">
        <v>-70.569999999999993</v>
      </c>
      <c r="J322">
        <v>-35.24</v>
      </c>
      <c r="K322">
        <v>57.3</v>
      </c>
      <c r="L322">
        <v>0.70411000000000001</v>
      </c>
      <c r="M322">
        <f t="shared" si="17"/>
        <v>0.70411000000000001</v>
      </c>
    </row>
    <row r="323" spans="1:15" x14ac:dyDescent="0.25">
      <c r="A323" t="s">
        <v>568</v>
      </c>
      <c r="B323" s="3" t="s">
        <v>673</v>
      </c>
      <c r="D323" t="s">
        <v>506</v>
      </c>
      <c r="E323" t="s">
        <v>670</v>
      </c>
      <c r="F323" t="s">
        <v>672</v>
      </c>
      <c r="G323" t="s">
        <v>571</v>
      </c>
      <c r="H323" t="s">
        <v>575</v>
      </c>
      <c r="I323">
        <v>-70.569999999999993</v>
      </c>
      <c r="J323">
        <v>-35.24</v>
      </c>
      <c r="K323">
        <v>59.7</v>
      </c>
      <c r="L323">
        <v>0.70416000000000001</v>
      </c>
      <c r="M323">
        <f t="shared" si="17"/>
        <v>0.70416000000000001</v>
      </c>
    </row>
    <row r="324" spans="1:15" x14ac:dyDescent="0.25">
      <c r="A324" t="s">
        <v>568</v>
      </c>
      <c r="B324" s="3" t="s">
        <v>671</v>
      </c>
      <c r="D324" t="s">
        <v>506</v>
      </c>
      <c r="E324" t="s">
        <v>670</v>
      </c>
      <c r="F324" t="s">
        <v>672</v>
      </c>
      <c r="G324" t="s">
        <v>571</v>
      </c>
      <c r="H324" t="s">
        <v>575</v>
      </c>
      <c r="I324">
        <v>-70.569999999999993</v>
      </c>
      <c r="J324">
        <v>-35.24</v>
      </c>
      <c r="K324">
        <v>69.2</v>
      </c>
      <c r="L324">
        <v>0.70423999999999998</v>
      </c>
      <c r="M324">
        <f t="shared" si="17"/>
        <v>0.70423999999999998</v>
      </c>
      <c r="N324">
        <v>0.51273299999999999</v>
      </c>
      <c r="O324">
        <f>N324</f>
        <v>0.51273299999999999</v>
      </c>
    </row>
    <row r="325" spans="1:15" x14ac:dyDescent="0.25">
      <c r="A325" t="s">
        <v>568</v>
      </c>
      <c r="B325" s="3" t="s">
        <v>684</v>
      </c>
      <c r="D325" t="s">
        <v>506</v>
      </c>
      <c r="E325" t="s">
        <v>680</v>
      </c>
      <c r="F325" t="s">
        <v>680</v>
      </c>
      <c r="G325" t="s">
        <v>571</v>
      </c>
      <c r="H325" t="s">
        <v>575</v>
      </c>
      <c r="I325">
        <v>-70.8</v>
      </c>
      <c r="J325">
        <v>-35.5</v>
      </c>
      <c r="K325">
        <v>56.1</v>
      </c>
      <c r="L325">
        <v>0.70379999999999998</v>
      </c>
      <c r="M325">
        <f t="shared" si="17"/>
        <v>0.70379999999999998</v>
      </c>
    </row>
    <row r="326" spans="1:15" x14ac:dyDescent="0.25">
      <c r="A326" t="s">
        <v>568</v>
      </c>
      <c r="B326" s="3" t="s">
        <v>679</v>
      </c>
      <c r="D326" t="s">
        <v>506</v>
      </c>
      <c r="E326" t="s">
        <v>680</v>
      </c>
      <c r="F326" t="s">
        <v>680</v>
      </c>
      <c r="G326" t="s">
        <v>571</v>
      </c>
      <c r="H326" t="s">
        <v>634</v>
      </c>
      <c r="I326">
        <v>-70.8</v>
      </c>
      <c r="J326">
        <v>-35.5</v>
      </c>
      <c r="K326">
        <v>71.099999999999994</v>
      </c>
      <c r="L326">
        <v>0.70392999999999994</v>
      </c>
      <c r="M326">
        <f t="shared" si="17"/>
        <v>0.70392999999999994</v>
      </c>
    </row>
    <row r="327" spans="1:15" x14ac:dyDescent="0.25">
      <c r="A327" t="s">
        <v>568</v>
      </c>
      <c r="B327" s="3" t="s">
        <v>685</v>
      </c>
      <c r="D327" t="s">
        <v>506</v>
      </c>
      <c r="E327" t="s">
        <v>680</v>
      </c>
      <c r="F327" t="s">
        <v>680</v>
      </c>
      <c r="G327" t="s">
        <v>571</v>
      </c>
      <c r="H327" t="s">
        <v>575</v>
      </c>
      <c r="I327">
        <v>-70.8</v>
      </c>
      <c r="J327">
        <v>-35.5</v>
      </c>
      <c r="K327">
        <v>55.4</v>
      </c>
      <c r="L327">
        <v>0.70403000000000004</v>
      </c>
      <c r="M327">
        <f t="shared" si="17"/>
        <v>0.70403000000000004</v>
      </c>
    </row>
    <row r="328" spans="1:15" x14ac:dyDescent="0.25">
      <c r="A328" t="s">
        <v>568</v>
      </c>
      <c r="B328" s="3" t="s">
        <v>683</v>
      </c>
      <c r="D328" t="s">
        <v>506</v>
      </c>
      <c r="E328" t="s">
        <v>680</v>
      </c>
      <c r="F328" t="s">
        <v>680</v>
      </c>
      <c r="G328" t="s">
        <v>571</v>
      </c>
      <c r="H328" t="s">
        <v>575</v>
      </c>
      <c r="I328">
        <v>-70.8</v>
      </c>
      <c r="J328">
        <v>-35.5</v>
      </c>
      <c r="K328">
        <v>57.9</v>
      </c>
      <c r="L328">
        <v>0.70396000000000003</v>
      </c>
      <c r="M328">
        <f t="shared" si="17"/>
        <v>0.70396000000000003</v>
      </c>
    </row>
    <row r="329" spans="1:15" x14ac:dyDescent="0.25">
      <c r="A329" t="s">
        <v>568</v>
      </c>
      <c r="B329" s="3" t="s">
        <v>681</v>
      </c>
      <c r="D329" t="s">
        <v>506</v>
      </c>
      <c r="E329" t="s">
        <v>680</v>
      </c>
      <c r="F329" t="s">
        <v>680</v>
      </c>
      <c r="G329" t="s">
        <v>571</v>
      </c>
      <c r="H329" t="s">
        <v>572</v>
      </c>
      <c r="I329">
        <v>-70.8</v>
      </c>
      <c r="J329">
        <v>-35.5</v>
      </c>
      <c r="K329">
        <v>64.8</v>
      </c>
      <c r="L329">
        <v>0.70399</v>
      </c>
      <c r="M329">
        <f t="shared" si="17"/>
        <v>0.70399</v>
      </c>
    </row>
    <row r="330" spans="1:15" x14ac:dyDescent="0.25">
      <c r="A330" t="s">
        <v>568</v>
      </c>
      <c r="B330" s="3" t="s">
        <v>682</v>
      </c>
      <c r="D330" t="s">
        <v>506</v>
      </c>
      <c r="E330" t="s">
        <v>680</v>
      </c>
      <c r="F330" t="s">
        <v>680</v>
      </c>
      <c r="G330" t="s">
        <v>571</v>
      </c>
      <c r="H330" t="s">
        <v>572</v>
      </c>
      <c r="I330">
        <v>-70.8</v>
      </c>
      <c r="J330">
        <v>-35.5</v>
      </c>
      <c r="K330">
        <v>61.9</v>
      </c>
      <c r="L330">
        <v>0.70392999999999994</v>
      </c>
      <c r="M330">
        <f t="shared" si="17"/>
        <v>0.70392999999999994</v>
      </c>
    </row>
    <row r="331" spans="1:15" x14ac:dyDescent="0.25">
      <c r="A331" t="s">
        <v>568</v>
      </c>
      <c r="B331" s="3" t="s">
        <v>694</v>
      </c>
      <c r="D331" t="s">
        <v>506</v>
      </c>
      <c r="E331" t="s">
        <v>687</v>
      </c>
      <c r="F331" t="s">
        <v>688</v>
      </c>
      <c r="G331" t="s">
        <v>571</v>
      </c>
      <c r="H331" t="s">
        <v>575</v>
      </c>
      <c r="I331">
        <v>-70.849999999999994</v>
      </c>
      <c r="J331">
        <v>-35.58</v>
      </c>
      <c r="K331">
        <v>52.6</v>
      </c>
      <c r="L331">
        <v>0.70404</v>
      </c>
      <c r="M331">
        <f t="shared" si="17"/>
        <v>0.70404</v>
      </c>
    </row>
    <row r="332" spans="1:15" x14ac:dyDescent="0.25">
      <c r="A332" t="s">
        <v>568</v>
      </c>
      <c r="B332" s="3" t="s">
        <v>686</v>
      </c>
      <c r="D332" t="s">
        <v>506</v>
      </c>
      <c r="E332" t="s">
        <v>687</v>
      </c>
      <c r="F332" t="s">
        <v>688</v>
      </c>
      <c r="G332" t="s">
        <v>571</v>
      </c>
      <c r="H332" t="s">
        <v>572</v>
      </c>
      <c r="I332">
        <v>-70.849999999999994</v>
      </c>
      <c r="J332">
        <v>-35.58</v>
      </c>
      <c r="K332">
        <v>69.8</v>
      </c>
      <c r="L332">
        <v>0.70389000000000002</v>
      </c>
      <c r="M332">
        <f t="shared" si="17"/>
        <v>0.70389000000000002</v>
      </c>
    </row>
    <row r="333" spans="1:15" x14ac:dyDescent="0.25">
      <c r="A333" t="s">
        <v>568</v>
      </c>
      <c r="B333" s="3" t="s">
        <v>691</v>
      </c>
      <c r="D333" t="s">
        <v>506</v>
      </c>
      <c r="E333" t="s">
        <v>687</v>
      </c>
      <c r="F333" t="s">
        <v>690</v>
      </c>
      <c r="G333" t="s">
        <v>571</v>
      </c>
      <c r="H333" t="s">
        <v>572</v>
      </c>
      <c r="I333">
        <v>-70.849999999999994</v>
      </c>
      <c r="J333">
        <v>-35.58</v>
      </c>
      <c r="K333">
        <v>68</v>
      </c>
      <c r="L333">
        <v>0.70392999999999994</v>
      </c>
      <c r="M333">
        <f t="shared" si="17"/>
        <v>0.70392999999999994</v>
      </c>
    </row>
    <row r="334" spans="1:15" x14ac:dyDescent="0.25">
      <c r="A334" t="s">
        <v>568</v>
      </c>
      <c r="B334" s="3" t="s">
        <v>689</v>
      </c>
      <c r="D334" t="s">
        <v>506</v>
      </c>
      <c r="E334" t="s">
        <v>687</v>
      </c>
      <c r="F334" t="s">
        <v>690</v>
      </c>
      <c r="G334" t="s">
        <v>571</v>
      </c>
      <c r="H334" t="s">
        <v>572</v>
      </c>
      <c r="I334">
        <v>-70.849999999999994</v>
      </c>
      <c r="J334">
        <v>-35.58</v>
      </c>
      <c r="K334">
        <v>69</v>
      </c>
      <c r="L334">
        <v>0.70399</v>
      </c>
      <c r="M334">
        <f t="shared" si="17"/>
        <v>0.70399</v>
      </c>
    </row>
    <row r="335" spans="1:15" x14ac:dyDescent="0.25">
      <c r="A335" t="s">
        <v>568</v>
      </c>
      <c r="B335" s="3" t="s">
        <v>692</v>
      </c>
      <c r="D335" t="s">
        <v>506</v>
      </c>
      <c r="E335" t="s">
        <v>687</v>
      </c>
      <c r="F335" t="s">
        <v>688</v>
      </c>
      <c r="G335" t="s">
        <v>571</v>
      </c>
      <c r="H335" t="s">
        <v>572</v>
      </c>
      <c r="I335">
        <v>-70.849999999999994</v>
      </c>
      <c r="J335">
        <v>-35.58</v>
      </c>
      <c r="K335">
        <v>67.900000000000006</v>
      </c>
      <c r="L335">
        <v>0.70387</v>
      </c>
      <c r="M335">
        <f t="shared" si="17"/>
        <v>0.70387</v>
      </c>
    </row>
    <row r="336" spans="1:15" x14ac:dyDescent="0.25">
      <c r="A336" t="s">
        <v>568</v>
      </c>
      <c r="B336" s="3" t="s">
        <v>693</v>
      </c>
      <c r="D336" t="s">
        <v>506</v>
      </c>
      <c r="E336" t="s">
        <v>687</v>
      </c>
      <c r="F336" t="s">
        <v>688</v>
      </c>
      <c r="G336" t="s">
        <v>571</v>
      </c>
      <c r="H336" t="s">
        <v>575</v>
      </c>
      <c r="I336">
        <v>-70.849999999999994</v>
      </c>
      <c r="J336">
        <v>-35.58</v>
      </c>
      <c r="K336">
        <v>59.7</v>
      </c>
      <c r="L336">
        <v>0.70398000000000005</v>
      </c>
      <c r="M336">
        <f t="shared" si="17"/>
        <v>0.70398000000000005</v>
      </c>
    </row>
    <row r="337" spans="1:15" x14ac:dyDescent="0.25">
      <c r="A337" t="s">
        <v>568</v>
      </c>
      <c r="B337" s="3" t="s">
        <v>708</v>
      </c>
      <c r="D337" t="s">
        <v>506</v>
      </c>
      <c r="E337" t="s">
        <v>697</v>
      </c>
      <c r="F337" t="s">
        <v>704</v>
      </c>
      <c r="G337" t="s">
        <v>571</v>
      </c>
      <c r="H337" t="s">
        <v>575</v>
      </c>
      <c r="I337">
        <v>-70.8</v>
      </c>
      <c r="J337">
        <v>-35.6</v>
      </c>
      <c r="K337">
        <v>53.5</v>
      </c>
      <c r="L337">
        <v>0.70384999999999998</v>
      </c>
      <c r="M337">
        <f t="shared" si="17"/>
        <v>0.70384999999999998</v>
      </c>
    </row>
    <row r="338" spans="1:15" x14ac:dyDescent="0.25">
      <c r="A338" t="s">
        <v>568</v>
      </c>
      <c r="B338" s="3" t="s">
        <v>703</v>
      </c>
      <c r="D338" t="s">
        <v>506</v>
      </c>
      <c r="E338" t="s">
        <v>697</v>
      </c>
      <c r="F338" t="s">
        <v>704</v>
      </c>
      <c r="G338" t="s">
        <v>571</v>
      </c>
      <c r="H338" t="s">
        <v>575</v>
      </c>
      <c r="I338">
        <v>-70.8</v>
      </c>
      <c r="J338">
        <v>-35.6</v>
      </c>
      <c r="K338">
        <v>54.1</v>
      </c>
      <c r="L338">
        <v>0.70367999999999997</v>
      </c>
      <c r="M338">
        <f t="shared" si="17"/>
        <v>0.70367999999999997</v>
      </c>
    </row>
    <row r="339" spans="1:15" x14ac:dyDescent="0.25">
      <c r="A339" t="s">
        <v>568</v>
      </c>
      <c r="B339" s="3" t="s">
        <v>705</v>
      </c>
      <c r="D339" t="s">
        <v>506</v>
      </c>
      <c r="E339" t="s">
        <v>697</v>
      </c>
      <c r="F339" t="s">
        <v>704</v>
      </c>
      <c r="G339" t="s">
        <v>571</v>
      </c>
      <c r="H339" t="s">
        <v>575</v>
      </c>
      <c r="I339">
        <v>-70.8</v>
      </c>
      <c r="J339">
        <v>-35.6</v>
      </c>
      <c r="K339">
        <v>54.1</v>
      </c>
      <c r="L339">
        <v>0.70372000000000001</v>
      </c>
      <c r="M339">
        <f t="shared" si="17"/>
        <v>0.70372000000000001</v>
      </c>
    </row>
    <row r="340" spans="1:15" x14ac:dyDescent="0.25">
      <c r="A340" t="s">
        <v>568</v>
      </c>
      <c r="B340" s="3" t="s">
        <v>706</v>
      </c>
      <c r="D340" t="s">
        <v>506</v>
      </c>
      <c r="E340" t="s">
        <v>697</v>
      </c>
      <c r="F340" t="s">
        <v>704</v>
      </c>
      <c r="G340" t="s">
        <v>571</v>
      </c>
      <c r="H340" t="s">
        <v>575</v>
      </c>
      <c r="I340">
        <v>-70.8</v>
      </c>
      <c r="J340">
        <v>-35.6</v>
      </c>
      <c r="K340">
        <v>53.8</v>
      </c>
      <c r="L340">
        <v>0.70382</v>
      </c>
      <c r="M340">
        <f t="shared" si="17"/>
        <v>0.70382</v>
      </c>
    </row>
    <row r="341" spans="1:15" x14ac:dyDescent="0.25">
      <c r="A341" t="s">
        <v>568</v>
      </c>
      <c r="B341" s="3" t="s">
        <v>714</v>
      </c>
      <c r="D341" t="s">
        <v>506</v>
      </c>
      <c r="E341" t="s">
        <v>697</v>
      </c>
      <c r="F341" t="s">
        <v>710</v>
      </c>
      <c r="G341" t="s">
        <v>571</v>
      </c>
      <c r="H341" t="s">
        <v>575</v>
      </c>
      <c r="I341">
        <v>-70.8</v>
      </c>
      <c r="J341">
        <v>-35.6</v>
      </c>
      <c r="K341">
        <v>51.1</v>
      </c>
      <c r="L341">
        <v>0.70387999999999995</v>
      </c>
      <c r="M341">
        <f t="shared" si="17"/>
        <v>0.70387999999999995</v>
      </c>
    </row>
    <row r="342" spans="1:15" x14ac:dyDescent="0.25">
      <c r="A342" t="s">
        <v>568</v>
      </c>
      <c r="B342" s="3" t="s">
        <v>713</v>
      </c>
      <c r="D342" t="s">
        <v>506</v>
      </c>
      <c r="E342" t="s">
        <v>697</v>
      </c>
      <c r="F342" t="s">
        <v>710</v>
      </c>
      <c r="G342" t="s">
        <v>571</v>
      </c>
      <c r="H342" t="s">
        <v>575</v>
      </c>
      <c r="I342">
        <v>-70.8</v>
      </c>
      <c r="J342">
        <v>-35.6</v>
      </c>
      <c r="K342">
        <v>52.2</v>
      </c>
      <c r="L342">
        <v>0.70408000000000004</v>
      </c>
      <c r="M342">
        <f t="shared" si="17"/>
        <v>0.70408000000000004</v>
      </c>
    </row>
    <row r="343" spans="1:15" x14ac:dyDescent="0.25">
      <c r="A343" t="s">
        <v>568</v>
      </c>
      <c r="B343" s="3" t="s">
        <v>709</v>
      </c>
      <c r="D343" t="s">
        <v>506</v>
      </c>
      <c r="E343" t="s">
        <v>697</v>
      </c>
      <c r="F343" t="s">
        <v>710</v>
      </c>
      <c r="G343" t="s">
        <v>571</v>
      </c>
      <c r="H343" t="s">
        <v>575</v>
      </c>
      <c r="I343">
        <v>-70.8</v>
      </c>
      <c r="J343">
        <v>-35.6</v>
      </c>
      <c r="K343">
        <v>53.4</v>
      </c>
      <c r="L343">
        <v>0.70367000000000002</v>
      </c>
      <c r="M343">
        <f t="shared" si="17"/>
        <v>0.70367000000000002</v>
      </c>
      <c r="N343">
        <v>0.51281600000000005</v>
      </c>
      <c r="O343">
        <f>N343</f>
        <v>0.51281600000000005</v>
      </c>
    </row>
    <row r="344" spans="1:15" x14ac:dyDescent="0.25">
      <c r="A344" t="s">
        <v>568</v>
      </c>
      <c r="B344" s="3" t="s">
        <v>707</v>
      </c>
      <c r="D344" t="s">
        <v>506</v>
      </c>
      <c r="E344" t="s">
        <v>697</v>
      </c>
      <c r="F344" t="s">
        <v>698</v>
      </c>
      <c r="G344" t="s">
        <v>571</v>
      </c>
      <c r="H344" t="s">
        <v>575</v>
      </c>
      <c r="I344">
        <v>-70.8</v>
      </c>
      <c r="J344">
        <v>-35.6</v>
      </c>
      <c r="K344">
        <v>53.5</v>
      </c>
      <c r="L344">
        <v>0.70401000000000002</v>
      </c>
      <c r="M344">
        <f t="shared" si="17"/>
        <v>0.70401000000000002</v>
      </c>
    </row>
    <row r="345" spans="1:15" x14ac:dyDescent="0.25">
      <c r="A345" t="s">
        <v>568</v>
      </c>
      <c r="B345" s="3" t="s">
        <v>699</v>
      </c>
      <c r="D345" t="s">
        <v>506</v>
      </c>
      <c r="E345" t="s">
        <v>697</v>
      </c>
      <c r="F345" t="s">
        <v>698</v>
      </c>
      <c r="G345" t="s">
        <v>571</v>
      </c>
      <c r="H345" t="s">
        <v>572</v>
      </c>
      <c r="I345">
        <v>-70.8</v>
      </c>
      <c r="J345">
        <v>-35.6</v>
      </c>
      <c r="K345">
        <v>64.2</v>
      </c>
      <c r="L345">
        <v>0.70396000000000003</v>
      </c>
      <c r="M345">
        <f t="shared" si="17"/>
        <v>0.70396000000000003</v>
      </c>
    </row>
    <row r="346" spans="1:15" x14ac:dyDescent="0.25">
      <c r="A346" t="s">
        <v>568</v>
      </c>
      <c r="B346" s="3" t="s">
        <v>712</v>
      </c>
      <c r="D346" t="s">
        <v>506</v>
      </c>
      <c r="E346" t="s">
        <v>697</v>
      </c>
      <c r="F346" t="s">
        <v>698</v>
      </c>
      <c r="G346" t="s">
        <v>571</v>
      </c>
      <c r="H346" t="s">
        <v>575</v>
      </c>
      <c r="I346">
        <v>-70.8</v>
      </c>
      <c r="J346">
        <v>-35.6</v>
      </c>
      <c r="K346">
        <v>52.6</v>
      </c>
      <c r="L346">
        <v>0.70392999999999994</v>
      </c>
      <c r="M346">
        <f t="shared" si="17"/>
        <v>0.70392999999999994</v>
      </c>
    </row>
    <row r="347" spans="1:15" x14ac:dyDescent="0.25">
      <c r="A347" t="s">
        <v>568</v>
      </c>
      <c r="B347" s="3" t="s">
        <v>700</v>
      </c>
      <c r="D347" t="s">
        <v>506</v>
      </c>
      <c r="E347" t="s">
        <v>697</v>
      </c>
      <c r="F347" t="s">
        <v>698</v>
      </c>
      <c r="G347" t="s">
        <v>571</v>
      </c>
      <c r="H347" t="s">
        <v>572</v>
      </c>
      <c r="I347">
        <v>-70.8</v>
      </c>
      <c r="J347">
        <v>-35.6</v>
      </c>
      <c r="K347">
        <v>61.5</v>
      </c>
      <c r="L347">
        <v>0.70396000000000003</v>
      </c>
      <c r="M347">
        <f t="shared" si="17"/>
        <v>0.70396000000000003</v>
      </c>
    </row>
    <row r="348" spans="1:15" x14ac:dyDescent="0.25">
      <c r="A348" t="s">
        <v>568</v>
      </c>
      <c r="B348" s="3" t="s">
        <v>696</v>
      </c>
      <c r="D348" t="s">
        <v>506</v>
      </c>
      <c r="E348" t="s">
        <v>697</v>
      </c>
      <c r="F348" t="s">
        <v>698</v>
      </c>
      <c r="G348" t="s">
        <v>571</v>
      </c>
      <c r="H348" t="s">
        <v>572</v>
      </c>
      <c r="I348">
        <v>-70.8</v>
      </c>
      <c r="J348">
        <v>-35.6</v>
      </c>
      <c r="K348">
        <v>69.2</v>
      </c>
      <c r="L348">
        <v>0.70392999999999994</v>
      </c>
      <c r="M348">
        <f t="shared" si="17"/>
        <v>0.70392999999999994</v>
      </c>
    </row>
    <row r="349" spans="1:15" x14ac:dyDescent="0.25">
      <c r="A349" t="s">
        <v>568</v>
      </c>
      <c r="B349" s="3" t="s">
        <v>702</v>
      </c>
      <c r="D349" t="s">
        <v>506</v>
      </c>
      <c r="E349" t="s">
        <v>697</v>
      </c>
      <c r="F349" t="s">
        <v>698</v>
      </c>
      <c r="G349" t="s">
        <v>571</v>
      </c>
      <c r="H349" t="s">
        <v>575</v>
      </c>
      <c r="I349">
        <v>-70.8</v>
      </c>
      <c r="J349">
        <v>-35.6</v>
      </c>
      <c r="K349">
        <v>57</v>
      </c>
      <c r="L349">
        <v>0.70392999999999994</v>
      </c>
      <c r="M349">
        <f t="shared" si="17"/>
        <v>0.70392999999999994</v>
      </c>
    </row>
    <row r="350" spans="1:15" x14ac:dyDescent="0.25">
      <c r="A350" t="s">
        <v>568</v>
      </c>
      <c r="B350" s="3" t="s">
        <v>701</v>
      </c>
      <c r="D350" t="s">
        <v>506</v>
      </c>
      <c r="E350" t="s">
        <v>697</v>
      </c>
      <c r="F350" t="s">
        <v>698</v>
      </c>
      <c r="G350" t="s">
        <v>571</v>
      </c>
      <c r="H350" t="s">
        <v>572</v>
      </c>
      <c r="I350">
        <v>-70.8</v>
      </c>
      <c r="J350">
        <v>-35.6</v>
      </c>
      <c r="K350">
        <v>61.1</v>
      </c>
      <c r="L350">
        <v>0.70394000000000001</v>
      </c>
      <c r="M350">
        <f t="shared" si="17"/>
        <v>0.70394000000000001</v>
      </c>
    </row>
    <row r="351" spans="1:15" x14ac:dyDescent="0.25">
      <c r="A351" t="s">
        <v>568</v>
      </c>
      <c r="B351" s="3" t="s">
        <v>711</v>
      </c>
      <c r="D351" t="s">
        <v>506</v>
      </c>
      <c r="E351" t="s">
        <v>697</v>
      </c>
      <c r="F351" t="s">
        <v>710</v>
      </c>
      <c r="G351" t="s">
        <v>571</v>
      </c>
      <c r="H351" t="s">
        <v>575</v>
      </c>
      <c r="I351">
        <v>-70.8</v>
      </c>
      <c r="J351">
        <v>-35.6</v>
      </c>
      <c r="K351">
        <v>53.2</v>
      </c>
      <c r="L351">
        <v>0.70357000000000003</v>
      </c>
      <c r="M351">
        <f t="shared" si="17"/>
        <v>0.70357000000000003</v>
      </c>
    </row>
    <row r="352" spans="1:15" x14ac:dyDescent="0.25">
      <c r="A352" t="s">
        <v>568</v>
      </c>
      <c r="B352" s="3" t="s">
        <v>741</v>
      </c>
      <c r="D352" t="s">
        <v>506</v>
      </c>
      <c r="E352" t="s">
        <v>736</v>
      </c>
      <c r="F352" t="s">
        <v>742</v>
      </c>
      <c r="G352" t="s">
        <v>571</v>
      </c>
      <c r="H352" t="s">
        <v>575</v>
      </c>
      <c r="I352">
        <v>-71.27</v>
      </c>
      <c r="J352">
        <v>-36.200000000000003</v>
      </c>
      <c r="K352">
        <v>57.1</v>
      </c>
      <c r="L352">
        <v>0.70396000000000003</v>
      </c>
      <c r="M352">
        <f t="shared" si="17"/>
        <v>0.70396000000000003</v>
      </c>
      <c r="N352">
        <v>0.51278900000000005</v>
      </c>
      <c r="O352">
        <f>N352</f>
        <v>0.51278900000000005</v>
      </c>
    </row>
    <row r="353" spans="1:15" x14ac:dyDescent="0.25">
      <c r="A353" t="s">
        <v>568</v>
      </c>
      <c r="B353" s="3" t="s">
        <v>743</v>
      </c>
      <c r="D353" t="s">
        <v>506</v>
      </c>
      <c r="E353" t="s">
        <v>736</v>
      </c>
      <c r="F353" t="s">
        <v>742</v>
      </c>
      <c r="G353" t="s">
        <v>571</v>
      </c>
      <c r="H353" t="s">
        <v>575</v>
      </c>
      <c r="I353">
        <v>-71.27</v>
      </c>
      <c r="J353">
        <v>-36.200000000000003</v>
      </c>
      <c r="K353">
        <v>56.9</v>
      </c>
      <c r="L353">
        <v>0.70391000000000004</v>
      </c>
      <c r="M353">
        <f t="shared" si="17"/>
        <v>0.70391000000000004</v>
      </c>
    </row>
    <row r="354" spans="1:15" x14ac:dyDescent="0.25">
      <c r="A354" t="s">
        <v>659</v>
      </c>
      <c r="B354" s="3" t="s">
        <v>663</v>
      </c>
      <c r="D354" t="s">
        <v>661</v>
      </c>
      <c r="E354" t="s">
        <v>646</v>
      </c>
      <c r="F354" t="s">
        <v>662</v>
      </c>
      <c r="G354" t="s">
        <v>314</v>
      </c>
      <c r="I354">
        <v>-70.369929999999997</v>
      </c>
      <c r="J354">
        <v>-34.825249999999997</v>
      </c>
      <c r="K354">
        <v>58.694637748787763</v>
      </c>
      <c r="L354">
        <v>0.70390916800000003</v>
      </c>
      <c r="M354">
        <f t="shared" si="17"/>
        <v>0.70390916800000003</v>
      </c>
      <c r="N354">
        <v>0.51275160200000003</v>
      </c>
      <c r="O354">
        <f t="shared" ref="O354:O392" si="18">N354</f>
        <v>0.51275160200000003</v>
      </c>
    </row>
    <row r="355" spans="1:15" x14ac:dyDescent="0.25">
      <c r="A355" t="s">
        <v>659</v>
      </c>
      <c r="B355" s="3" t="s">
        <v>664</v>
      </c>
      <c r="D355" t="s">
        <v>661</v>
      </c>
      <c r="E355" t="s">
        <v>646</v>
      </c>
      <c r="F355" t="s">
        <v>662</v>
      </c>
      <c r="G355" t="s">
        <v>314</v>
      </c>
      <c r="I355">
        <v>-70.369929999999997</v>
      </c>
      <c r="J355">
        <v>-34.825249999999997</v>
      </c>
      <c r="K355">
        <v>57.205401299999991</v>
      </c>
      <c r="L355">
        <v>0.70413929800000008</v>
      </c>
      <c r="M355">
        <f t="shared" ref="M355:M418" si="19">L355</f>
        <v>0.70413929800000008</v>
      </c>
      <c r="N355">
        <v>0.51275128200000009</v>
      </c>
      <c r="O355">
        <f t="shared" si="18"/>
        <v>0.51275128200000009</v>
      </c>
    </row>
    <row r="356" spans="1:15" x14ac:dyDescent="0.25">
      <c r="A356" t="s">
        <v>659</v>
      </c>
      <c r="B356" s="3" t="s">
        <v>660</v>
      </c>
      <c r="D356" t="s">
        <v>661</v>
      </c>
      <c r="E356" t="s">
        <v>646</v>
      </c>
      <c r="F356" t="s">
        <v>662</v>
      </c>
      <c r="G356" t="s">
        <v>314</v>
      </c>
      <c r="I356">
        <v>-70.369929999999997</v>
      </c>
      <c r="J356">
        <v>-34.825249999999997</v>
      </c>
      <c r="K356">
        <v>59.405447408794757</v>
      </c>
      <c r="L356">
        <v>0.70397017800000006</v>
      </c>
      <c r="M356">
        <f t="shared" si="19"/>
        <v>0.70397017800000006</v>
      </c>
      <c r="N356">
        <v>0.51274475200000003</v>
      </c>
      <c r="O356">
        <f t="shared" si="18"/>
        <v>0.51274475200000003</v>
      </c>
    </row>
    <row r="357" spans="1:15" x14ac:dyDescent="0.25">
      <c r="A357" t="s">
        <v>659</v>
      </c>
      <c r="B357" s="3" t="s">
        <v>669</v>
      </c>
      <c r="D357" t="s">
        <v>661</v>
      </c>
      <c r="E357" t="s">
        <v>670</v>
      </c>
      <c r="F357" t="s">
        <v>670</v>
      </c>
      <c r="G357" t="s">
        <v>314</v>
      </c>
      <c r="I357">
        <v>-70.525104810000002</v>
      </c>
      <c r="J357">
        <v>-35.212573169999999</v>
      </c>
      <c r="K357">
        <v>53.56</v>
      </c>
      <c r="L357">
        <v>0.70410800800000006</v>
      </c>
      <c r="M357">
        <f t="shared" si="19"/>
        <v>0.70410800800000006</v>
      </c>
      <c r="N357">
        <v>0.51275190999999998</v>
      </c>
      <c r="O357">
        <f t="shared" si="18"/>
        <v>0.51275190999999998</v>
      </c>
    </row>
    <row r="358" spans="1:15" x14ac:dyDescent="0.25">
      <c r="A358" t="s">
        <v>659</v>
      </c>
      <c r="B358" s="3" t="s">
        <v>715</v>
      </c>
      <c r="D358" t="s">
        <v>661</v>
      </c>
      <c r="E358" t="s">
        <v>716</v>
      </c>
      <c r="F358" t="s">
        <v>717</v>
      </c>
      <c r="G358" t="s">
        <v>718</v>
      </c>
      <c r="I358">
        <v>-70.835139999999996</v>
      </c>
      <c r="J358">
        <v>-35.63917</v>
      </c>
      <c r="K358">
        <v>53.30563858351487</v>
      </c>
      <c r="L358">
        <v>0.70374689800000001</v>
      </c>
      <c r="M358">
        <f t="shared" si="19"/>
        <v>0.70374689800000001</v>
      </c>
      <c r="N358">
        <v>0.51280297200000002</v>
      </c>
      <c r="O358">
        <f t="shared" si="18"/>
        <v>0.51280297200000002</v>
      </c>
    </row>
    <row r="359" spans="1:15" x14ac:dyDescent="0.25">
      <c r="A359" t="s">
        <v>659</v>
      </c>
      <c r="B359" s="3" t="s">
        <v>719</v>
      </c>
      <c r="D359" t="s">
        <v>661</v>
      </c>
      <c r="E359" t="s">
        <v>716</v>
      </c>
      <c r="F359" t="s">
        <v>717</v>
      </c>
      <c r="G359" t="s">
        <v>718</v>
      </c>
      <c r="I359">
        <v>-70.837869999999995</v>
      </c>
      <c r="J359">
        <v>-35.656599999999997</v>
      </c>
      <c r="K359">
        <v>54.074561181648036</v>
      </c>
      <c r="L359">
        <v>0.70364474799999999</v>
      </c>
      <c r="M359">
        <f t="shared" si="19"/>
        <v>0.70364474799999999</v>
      </c>
      <c r="N359">
        <v>0.51283306200000001</v>
      </c>
      <c r="O359">
        <f t="shared" si="18"/>
        <v>0.51283306200000001</v>
      </c>
    </row>
    <row r="360" spans="1:15" x14ac:dyDescent="0.25">
      <c r="A360" t="s">
        <v>659</v>
      </c>
      <c r="B360" s="3" t="s">
        <v>720</v>
      </c>
      <c r="D360" t="s">
        <v>661</v>
      </c>
      <c r="E360" t="s">
        <v>716</v>
      </c>
      <c r="F360" t="s">
        <v>721</v>
      </c>
      <c r="G360" t="s">
        <v>314</v>
      </c>
      <c r="I360">
        <v>-70.836399999999998</v>
      </c>
      <c r="J360">
        <v>-35.670830000000002</v>
      </c>
      <c r="K360">
        <v>54.985708783523542</v>
      </c>
      <c r="L360">
        <v>0.70376880800000008</v>
      </c>
      <c r="M360">
        <f t="shared" si="19"/>
        <v>0.70376880800000008</v>
      </c>
      <c r="N360">
        <v>0.51279548200000002</v>
      </c>
      <c r="O360">
        <f t="shared" si="18"/>
        <v>0.51279548200000002</v>
      </c>
    </row>
    <row r="361" spans="1:15" x14ac:dyDescent="0.25">
      <c r="A361" t="s">
        <v>659</v>
      </c>
      <c r="B361" s="3" t="s">
        <v>722</v>
      </c>
      <c r="D361" t="s">
        <v>723</v>
      </c>
      <c r="E361" t="s">
        <v>507</v>
      </c>
      <c r="F361" t="s">
        <v>507</v>
      </c>
      <c r="G361" t="s">
        <v>314</v>
      </c>
      <c r="I361">
        <v>-70.832967800000006</v>
      </c>
      <c r="J361">
        <v>-36.011401470000003</v>
      </c>
      <c r="K361">
        <v>53.31026574664547</v>
      </c>
      <c r="L361">
        <v>0.70401556200000015</v>
      </c>
      <c r="M361">
        <f t="shared" si="19"/>
        <v>0.70401556200000015</v>
      </c>
      <c r="N361">
        <v>0.51278769499999999</v>
      </c>
      <c r="O361">
        <f t="shared" si="18"/>
        <v>0.51278769499999999</v>
      </c>
    </row>
    <row r="362" spans="1:15" x14ac:dyDescent="0.25">
      <c r="A362" t="s">
        <v>659</v>
      </c>
      <c r="B362" s="3" t="s">
        <v>724</v>
      </c>
      <c r="D362" t="s">
        <v>723</v>
      </c>
      <c r="E362" t="s">
        <v>507</v>
      </c>
      <c r="F362" t="s">
        <v>507</v>
      </c>
      <c r="G362" t="s">
        <v>314</v>
      </c>
      <c r="I362">
        <v>-70.837134969999994</v>
      </c>
      <c r="J362">
        <v>-36.01215792</v>
      </c>
      <c r="K362">
        <v>63.251819593750952</v>
      </c>
      <c r="L362">
        <v>0.70392795200000013</v>
      </c>
      <c r="M362">
        <f t="shared" si="19"/>
        <v>0.70392795200000013</v>
      </c>
      <c r="N362">
        <v>0.51279931500000009</v>
      </c>
      <c r="O362">
        <f t="shared" si="18"/>
        <v>0.51279931500000009</v>
      </c>
    </row>
    <row r="363" spans="1:15" x14ac:dyDescent="0.25">
      <c r="A363" t="s">
        <v>659</v>
      </c>
      <c r="B363" s="3" t="s">
        <v>725</v>
      </c>
      <c r="D363" t="s">
        <v>723</v>
      </c>
      <c r="E363" t="s">
        <v>507</v>
      </c>
      <c r="F363" t="s">
        <v>507</v>
      </c>
      <c r="G363" t="s">
        <v>314</v>
      </c>
      <c r="I363">
        <v>-70.821750960000003</v>
      </c>
      <c r="J363">
        <v>-36.013348530000002</v>
      </c>
      <c r="K363">
        <v>54.945276439642839</v>
      </c>
      <c r="L363">
        <v>0.7040654420000001</v>
      </c>
      <c r="M363">
        <f t="shared" si="19"/>
        <v>0.7040654420000001</v>
      </c>
      <c r="N363">
        <v>0.51276655500000001</v>
      </c>
      <c r="O363">
        <f t="shared" si="18"/>
        <v>0.51276655500000001</v>
      </c>
    </row>
    <row r="364" spans="1:15" x14ac:dyDescent="0.25">
      <c r="A364" t="s">
        <v>659</v>
      </c>
      <c r="B364" s="3" t="s">
        <v>726</v>
      </c>
      <c r="D364" t="s">
        <v>723</v>
      </c>
      <c r="E364" t="s">
        <v>507</v>
      </c>
      <c r="F364" t="s">
        <v>507</v>
      </c>
      <c r="G364" t="s">
        <v>314</v>
      </c>
      <c r="I364">
        <v>-70.812130460000006</v>
      </c>
      <c r="J364">
        <v>-36.018164040000002</v>
      </c>
      <c r="K364">
        <v>53.045959051180979</v>
      </c>
      <c r="L364">
        <v>0.70402303200000005</v>
      </c>
      <c r="M364">
        <f t="shared" si="19"/>
        <v>0.70402303200000005</v>
      </c>
      <c r="N364">
        <v>0.51278472500000005</v>
      </c>
      <c r="O364">
        <f t="shared" si="18"/>
        <v>0.51278472500000005</v>
      </c>
    </row>
    <row r="365" spans="1:15" x14ac:dyDescent="0.25">
      <c r="A365" t="s">
        <v>659</v>
      </c>
      <c r="B365" s="3" t="s">
        <v>729</v>
      </c>
      <c r="D365" t="s">
        <v>730</v>
      </c>
      <c r="E365" t="s">
        <v>731</v>
      </c>
      <c r="F365" t="s">
        <v>731</v>
      </c>
      <c r="G365" t="s">
        <v>718</v>
      </c>
      <c r="I365">
        <v>-70.69544879</v>
      </c>
      <c r="J365">
        <v>-36.085770140000001</v>
      </c>
      <c r="K365">
        <v>51.061370962836811</v>
      </c>
      <c r="L365">
        <v>0.70404585200000014</v>
      </c>
      <c r="M365">
        <f t="shared" si="19"/>
        <v>0.70404585200000014</v>
      </c>
      <c r="N365">
        <v>0.51274945500000002</v>
      </c>
      <c r="O365">
        <f t="shared" si="18"/>
        <v>0.51274945500000002</v>
      </c>
    </row>
    <row r="366" spans="1:15" x14ac:dyDescent="0.25">
      <c r="A366" t="s">
        <v>659</v>
      </c>
      <c r="B366" s="3" t="s">
        <v>732</v>
      </c>
      <c r="D366" t="s">
        <v>730</v>
      </c>
      <c r="E366" t="s">
        <v>731</v>
      </c>
      <c r="F366" t="s">
        <v>731</v>
      </c>
      <c r="G366" t="s">
        <v>314</v>
      </c>
      <c r="I366">
        <v>-70.703303090000006</v>
      </c>
      <c r="J366">
        <v>-36.099261579999997</v>
      </c>
      <c r="K366">
        <v>51.299575853820329</v>
      </c>
      <c r="L366">
        <v>0.70416105200000012</v>
      </c>
      <c r="M366">
        <f t="shared" si="19"/>
        <v>0.70416105200000012</v>
      </c>
      <c r="N366">
        <v>0.51271371500000007</v>
      </c>
      <c r="O366">
        <f t="shared" si="18"/>
        <v>0.51271371500000007</v>
      </c>
    </row>
    <row r="367" spans="1:15" x14ac:dyDescent="0.25">
      <c r="A367" t="s">
        <v>659</v>
      </c>
      <c r="B367" s="3" t="s">
        <v>734</v>
      </c>
      <c r="D367" t="s">
        <v>730</v>
      </c>
      <c r="E367" t="s">
        <v>731</v>
      </c>
      <c r="F367" t="s">
        <v>731</v>
      </c>
      <c r="G367" t="s">
        <v>718</v>
      </c>
      <c r="I367">
        <v>-70.69947397</v>
      </c>
      <c r="J367">
        <v>-36.102498179999998</v>
      </c>
      <c r="K367">
        <v>51.403198601881769</v>
      </c>
      <c r="L367">
        <v>0.70404959200000006</v>
      </c>
      <c r="M367">
        <f t="shared" si="19"/>
        <v>0.70404959200000006</v>
      </c>
      <c r="N367">
        <v>0.51275213500000005</v>
      </c>
      <c r="O367">
        <f t="shared" si="18"/>
        <v>0.51275213500000005</v>
      </c>
    </row>
    <row r="368" spans="1:15" x14ac:dyDescent="0.25">
      <c r="A368" t="s">
        <v>659</v>
      </c>
      <c r="B368" s="3" t="s">
        <v>733</v>
      </c>
      <c r="D368" t="s">
        <v>730</v>
      </c>
      <c r="E368" t="s">
        <v>731</v>
      </c>
      <c r="F368" t="s">
        <v>731</v>
      </c>
      <c r="G368" t="s">
        <v>314</v>
      </c>
      <c r="I368">
        <v>-70.69947397</v>
      </c>
      <c r="J368">
        <v>-36.102498179999998</v>
      </c>
      <c r="K368">
        <v>61.070319118892968</v>
      </c>
      <c r="L368">
        <v>0.70405314200000013</v>
      </c>
      <c r="M368">
        <f t="shared" si="19"/>
        <v>0.70405314200000013</v>
      </c>
      <c r="N368">
        <v>0.512756035</v>
      </c>
      <c r="O368">
        <f t="shared" si="18"/>
        <v>0.512756035</v>
      </c>
    </row>
    <row r="369" spans="1:15" x14ac:dyDescent="0.25">
      <c r="A369" t="s">
        <v>659</v>
      </c>
      <c r="B369" s="3" t="s">
        <v>735</v>
      </c>
      <c r="D369" t="s">
        <v>661</v>
      </c>
      <c r="E369" t="s">
        <v>736</v>
      </c>
      <c r="F369" t="s">
        <v>736</v>
      </c>
      <c r="G369" t="s">
        <v>314</v>
      </c>
      <c r="I369">
        <v>-71.22275209</v>
      </c>
      <c r="J369">
        <v>-36.123075389999997</v>
      </c>
      <c r="K369">
        <v>51.038515829804389</v>
      </c>
      <c r="L369">
        <v>0.70380278200000013</v>
      </c>
      <c r="M369">
        <f t="shared" si="19"/>
        <v>0.70380278200000013</v>
      </c>
      <c r="N369">
        <v>0.512869405</v>
      </c>
      <c r="O369">
        <f t="shared" si="18"/>
        <v>0.512869405</v>
      </c>
    </row>
    <row r="370" spans="1:15" x14ac:dyDescent="0.25">
      <c r="A370" t="s">
        <v>659</v>
      </c>
      <c r="B370" s="3" t="s">
        <v>738</v>
      </c>
      <c r="D370" t="s">
        <v>661</v>
      </c>
      <c r="E370" t="s">
        <v>736</v>
      </c>
      <c r="F370" t="s">
        <v>736</v>
      </c>
      <c r="G370" t="s">
        <v>314</v>
      </c>
      <c r="I370">
        <v>-71.166131870000001</v>
      </c>
      <c r="J370">
        <v>-36.173474540000001</v>
      </c>
      <c r="K370">
        <v>51.995175394512017</v>
      </c>
      <c r="L370">
        <v>0.70410482600000013</v>
      </c>
      <c r="M370">
        <f t="shared" si="19"/>
        <v>0.70410482600000013</v>
      </c>
      <c r="N370">
        <v>0.51276096599999998</v>
      </c>
      <c r="O370">
        <f t="shared" si="18"/>
        <v>0.51276096599999998</v>
      </c>
    </row>
    <row r="371" spans="1:15" x14ac:dyDescent="0.25">
      <c r="A371" t="s">
        <v>659</v>
      </c>
      <c r="B371" s="3" t="s">
        <v>737</v>
      </c>
      <c r="D371" t="s">
        <v>661</v>
      </c>
      <c r="E371" t="s">
        <v>736</v>
      </c>
      <c r="F371" t="s">
        <v>736</v>
      </c>
      <c r="G371" t="s">
        <v>314</v>
      </c>
      <c r="I371">
        <v>-71.166131870000001</v>
      </c>
      <c r="J371">
        <v>-36.173474540000001</v>
      </c>
      <c r="K371">
        <v>52.235670701210367</v>
      </c>
      <c r="L371">
        <v>0.70390275400000002</v>
      </c>
      <c r="M371">
        <f t="shared" si="19"/>
        <v>0.70390275400000002</v>
      </c>
      <c r="N371">
        <v>0.51284394250000009</v>
      </c>
      <c r="O371">
        <f t="shared" si="18"/>
        <v>0.51284394250000009</v>
      </c>
    </row>
    <row r="372" spans="1:15" x14ac:dyDescent="0.25">
      <c r="A372" t="s">
        <v>659</v>
      </c>
      <c r="B372" s="3" t="s">
        <v>739</v>
      </c>
      <c r="D372" t="s">
        <v>661</v>
      </c>
      <c r="E372" t="s">
        <v>736</v>
      </c>
      <c r="F372" t="s">
        <v>736</v>
      </c>
      <c r="G372" t="s">
        <v>314</v>
      </c>
      <c r="I372">
        <v>-71.160864840000002</v>
      </c>
      <c r="J372">
        <v>-36.18490019</v>
      </c>
      <c r="K372">
        <v>59.088182363527295</v>
      </c>
      <c r="L372">
        <v>0.70402909600000008</v>
      </c>
      <c r="M372">
        <f t="shared" si="19"/>
        <v>0.70402909600000008</v>
      </c>
      <c r="N372">
        <v>0.51279814599999995</v>
      </c>
      <c r="O372">
        <f t="shared" si="18"/>
        <v>0.51279814599999995</v>
      </c>
    </row>
    <row r="373" spans="1:15" x14ac:dyDescent="0.25">
      <c r="A373" t="s">
        <v>659</v>
      </c>
      <c r="B373" s="3" t="s">
        <v>740</v>
      </c>
      <c r="D373" t="s">
        <v>661</v>
      </c>
      <c r="E373" t="s">
        <v>736</v>
      </c>
      <c r="F373" t="s">
        <v>736</v>
      </c>
      <c r="G373" t="s">
        <v>314</v>
      </c>
      <c r="I373">
        <v>-71.161482860000007</v>
      </c>
      <c r="J373">
        <v>-36.189585139999998</v>
      </c>
      <c r="K373">
        <v>56.598503740648376</v>
      </c>
      <c r="L373">
        <v>0.70397921200000013</v>
      </c>
      <c r="M373">
        <f t="shared" si="19"/>
        <v>0.70397921200000013</v>
      </c>
      <c r="N373">
        <v>0.51280588500000002</v>
      </c>
      <c r="O373">
        <f t="shared" si="18"/>
        <v>0.51280588500000002</v>
      </c>
    </row>
    <row r="374" spans="1:15" x14ac:dyDescent="0.25">
      <c r="A374" t="s">
        <v>659</v>
      </c>
      <c r="B374" s="3" t="s">
        <v>744</v>
      </c>
      <c r="D374" t="s">
        <v>661</v>
      </c>
      <c r="E374" t="s">
        <v>745</v>
      </c>
      <c r="F374" t="s">
        <v>746</v>
      </c>
      <c r="G374" t="s">
        <v>718</v>
      </c>
      <c r="I374">
        <v>-71.429107090000002</v>
      </c>
      <c r="J374">
        <v>-36.876736409999999</v>
      </c>
      <c r="K374">
        <v>55.576884219034149</v>
      </c>
      <c r="L374">
        <v>0.70391474200000015</v>
      </c>
      <c r="M374">
        <f t="shared" si="19"/>
        <v>0.70391474200000015</v>
      </c>
      <c r="N374">
        <v>0.51283641499999999</v>
      </c>
      <c r="O374">
        <f t="shared" si="18"/>
        <v>0.51283641499999999</v>
      </c>
    </row>
    <row r="375" spans="1:15" x14ac:dyDescent="0.25">
      <c r="A375" t="s">
        <v>659</v>
      </c>
      <c r="B375" s="3" t="s">
        <v>747</v>
      </c>
      <c r="D375" t="s">
        <v>661</v>
      </c>
      <c r="E375" t="s">
        <v>748</v>
      </c>
      <c r="F375" t="s">
        <v>748</v>
      </c>
      <c r="G375" t="s">
        <v>314</v>
      </c>
      <c r="I375">
        <v>-71.352353859999994</v>
      </c>
      <c r="J375">
        <v>-37.37113308</v>
      </c>
      <c r="K375">
        <v>54.08</v>
      </c>
      <c r="L375">
        <v>0.7038395380000001</v>
      </c>
      <c r="M375">
        <f t="shared" si="19"/>
        <v>0.7038395380000001</v>
      </c>
      <c r="N375">
        <v>0.51284671450000008</v>
      </c>
      <c r="O375">
        <f t="shared" si="18"/>
        <v>0.51284671450000008</v>
      </c>
    </row>
    <row r="376" spans="1:15" x14ac:dyDescent="0.25">
      <c r="A376" t="s">
        <v>659</v>
      </c>
      <c r="B376" s="3" t="s">
        <v>749</v>
      </c>
      <c r="D376" t="s">
        <v>661</v>
      </c>
      <c r="E376" t="s">
        <v>748</v>
      </c>
      <c r="F376" t="s">
        <v>748</v>
      </c>
      <c r="G376" t="s">
        <v>314</v>
      </c>
      <c r="I376">
        <v>-71.432076030000005</v>
      </c>
      <c r="J376">
        <v>-37.397118519999999</v>
      </c>
      <c r="K376">
        <v>52.29</v>
      </c>
      <c r="L376">
        <v>0.70385255800000002</v>
      </c>
      <c r="M376">
        <f t="shared" si="19"/>
        <v>0.70385255800000002</v>
      </c>
      <c r="N376">
        <v>0.51283867999999999</v>
      </c>
      <c r="O376">
        <f t="shared" si="18"/>
        <v>0.51283867999999999</v>
      </c>
    </row>
    <row r="377" spans="1:15" x14ac:dyDescent="0.25">
      <c r="A377" t="s">
        <v>659</v>
      </c>
      <c r="B377" s="3" t="s">
        <v>750</v>
      </c>
      <c r="D377" t="s">
        <v>661</v>
      </c>
      <c r="E377" t="s">
        <v>751</v>
      </c>
      <c r="F377" t="s">
        <v>751</v>
      </c>
      <c r="G377" t="s">
        <v>314</v>
      </c>
      <c r="I377">
        <v>-71.398901420000001</v>
      </c>
      <c r="J377">
        <v>-37.907699960000002</v>
      </c>
      <c r="K377">
        <v>55.893897701521531</v>
      </c>
      <c r="L377">
        <v>0.70393920200000015</v>
      </c>
      <c r="M377">
        <f t="shared" si="19"/>
        <v>0.70393920200000015</v>
      </c>
      <c r="N377">
        <v>0.512814255</v>
      </c>
      <c r="O377">
        <f t="shared" si="18"/>
        <v>0.512814255</v>
      </c>
    </row>
    <row r="378" spans="1:15" x14ac:dyDescent="0.25">
      <c r="A378" t="s">
        <v>659</v>
      </c>
      <c r="B378" s="3" t="s">
        <v>752</v>
      </c>
      <c r="D378" t="s">
        <v>661</v>
      </c>
      <c r="E378" t="s">
        <v>751</v>
      </c>
      <c r="F378" t="s">
        <v>751</v>
      </c>
      <c r="G378" t="s">
        <v>314</v>
      </c>
      <c r="I378">
        <v>-71.395109750000003</v>
      </c>
      <c r="J378">
        <v>-37.908966880000001</v>
      </c>
      <c r="K378">
        <v>53.994652189766235</v>
      </c>
      <c r="L378">
        <v>0.70385447200000006</v>
      </c>
      <c r="M378">
        <f t="shared" si="19"/>
        <v>0.70385447200000006</v>
      </c>
      <c r="N378">
        <v>0.512807295</v>
      </c>
      <c r="O378">
        <f t="shared" si="18"/>
        <v>0.512807295</v>
      </c>
    </row>
    <row r="379" spans="1:15" x14ac:dyDescent="0.25">
      <c r="A379" t="s">
        <v>659</v>
      </c>
      <c r="B379" s="3" t="s">
        <v>753</v>
      </c>
      <c r="D379" t="s">
        <v>661</v>
      </c>
      <c r="E379" t="s">
        <v>751</v>
      </c>
      <c r="F379" t="s">
        <v>751</v>
      </c>
      <c r="G379" t="s">
        <v>314</v>
      </c>
      <c r="I379">
        <v>-71.395109750000003</v>
      </c>
      <c r="J379">
        <v>-37.908966880000001</v>
      </c>
      <c r="K379">
        <v>50.895949405210061</v>
      </c>
      <c r="L379">
        <v>0.70390738200000014</v>
      </c>
      <c r="M379">
        <f t="shared" si="19"/>
        <v>0.70390738200000014</v>
      </c>
      <c r="N379">
        <v>0.51281379500000002</v>
      </c>
      <c r="O379">
        <f t="shared" si="18"/>
        <v>0.51281379500000002</v>
      </c>
    </row>
    <row r="380" spans="1:15" x14ac:dyDescent="0.25">
      <c r="A380" t="s">
        <v>754</v>
      </c>
      <c r="B380" s="3" t="s">
        <v>755</v>
      </c>
      <c r="D380" t="s">
        <v>313</v>
      </c>
      <c r="E380" t="s">
        <v>756</v>
      </c>
      <c r="F380" t="s">
        <v>756</v>
      </c>
      <c r="G380" t="s">
        <v>27</v>
      </c>
      <c r="I380">
        <v>-71.510000000000005</v>
      </c>
      <c r="J380">
        <v>-38.340000000000003</v>
      </c>
      <c r="L380">
        <v>0.70395200000000002</v>
      </c>
      <c r="M380">
        <f t="shared" si="19"/>
        <v>0.70395200000000002</v>
      </c>
      <c r="N380">
        <v>0.51288400000000001</v>
      </c>
      <c r="O380">
        <f t="shared" si="18"/>
        <v>0.51288400000000001</v>
      </c>
    </row>
    <row r="381" spans="1:15" x14ac:dyDescent="0.25">
      <c r="A381" t="s">
        <v>754</v>
      </c>
      <c r="B381" s="3" t="s">
        <v>757</v>
      </c>
      <c r="D381" t="s">
        <v>313</v>
      </c>
      <c r="E381" t="s">
        <v>756</v>
      </c>
      <c r="F381" t="s">
        <v>756</v>
      </c>
      <c r="G381" t="s">
        <v>27</v>
      </c>
      <c r="I381">
        <v>-71.53</v>
      </c>
      <c r="J381">
        <v>-38.36</v>
      </c>
      <c r="L381">
        <v>0.70395200000000002</v>
      </c>
      <c r="M381">
        <f t="shared" si="19"/>
        <v>0.70395200000000002</v>
      </c>
      <c r="N381">
        <v>0.51288</v>
      </c>
      <c r="O381">
        <f t="shared" si="18"/>
        <v>0.51288</v>
      </c>
    </row>
    <row r="382" spans="1:15" x14ac:dyDescent="0.25">
      <c r="A382" t="s">
        <v>754</v>
      </c>
      <c r="B382" s="3" t="s">
        <v>760</v>
      </c>
      <c r="D382" t="s">
        <v>313</v>
      </c>
      <c r="E382" t="s">
        <v>759</v>
      </c>
      <c r="F382" t="s">
        <v>761</v>
      </c>
      <c r="G382" t="s">
        <v>27</v>
      </c>
      <c r="I382">
        <v>-71.81</v>
      </c>
      <c r="J382">
        <v>-39.270000000000003</v>
      </c>
      <c r="L382">
        <v>0.70389199999999996</v>
      </c>
      <c r="M382">
        <f t="shared" si="19"/>
        <v>0.70389199999999996</v>
      </c>
      <c r="N382">
        <v>0.51283400000000001</v>
      </c>
      <c r="O382">
        <f t="shared" si="18"/>
        <v>0.51283400000000001</v>
      </c>
    </row>
    <row r="383" spans="1:15" x14ac:dyDescent="0.25">
      <c r="A383" t="s">
        <v>754</v>
      </c>
      <c r="B383" s="3" t="s">
        <v>763</v>
      </c>
      <c r="D383" t="s">
        <v>313</v>
      </c>
      <c r="E383" t="s">
        <v>762</v>
      </c>
      <c r="F383" t="s">
        <v>762</v>
      </c>
      <c r="G383" t="s">
        <v>27</v>
      </c>
      <c r="I383">
        <v>-71.95</v>
      </c>
      <c r="J383">
        <v>-39.39</v>
      </c>
      <c r="L383">
        <v>0.703932</v>
      </c>
      <c r="M383">
        <f t="shared" si="19"/>
        <v>0.703932</v>
      </c>
      <c r="N383">
        <v>0.51286200000000004</v>
      </c>
      <c r="O383">
        <f t="shared" si="18"/>
        <v>0.51286200000000004</v>
      </c>
    </row>
    <row r="384" spans="1:15" x14ac:dyDescent="0.25">
      <c r="A384" t="s">
        <v>754</v>
      </c>
      <c r="B384" s="3" t="s">
        <v>765</v>
      </c>
      <c r="D384" t="s">
        <v>313</v>
      </c>
      <c r="E384" t="s">
        <v>766</v>
      </c>
      <c r="F384" t="s">
        <v>766</v>
      </c>
      <c r="G384" t="s">
        <v>27</v>
      </c>
      <c r="I384">
        <v>-72</v>
      </c>
      <c r="J384">
        <v>-39.93</v>
      </c>
      <c r="L384">
        <v>0.704067</v>
      </c>
      <c r="M384">
        <f t="shared" si="19"/>
        <v>0.704067</v>
      </c>
      <c r="N384">
        <v>0.51283299999999998</v>
      </c>
      <c r="O384">
        <f t="shared" si="18"/>
        <v>0.51283299999999998</v>
      </c>
    </row>
    <row r="385" spans="1:15" x14ac:dyDescent="0.25">
      <c r="A385" t="s">
        <v>754</v>
      </c>
      <c r="B385" s="3" t="s">
        <v>776</v>
      </c>
      <c r="D385" t="s">
        <v>313</v>
      </c>
      <c r="E385" t="s">
        <v>773</v>
      </c>
      <c r="F385" t="s">
        <v>773</v>
      </c>
      <c r="G385" t="s">
        <v>27</v>
      </c>
      <c r="I385">
        <v>-72.19</v>
      </c>
      <c r="J385">
        <v>-40.78</v>
      </c>
      <c r="L385">
        <v>0.70404900000000004</v>
      </c>
      <c r="M385">
        <f t="shared" si="19"/>
        <v>0.70404900000000004</v>
      </c>
      <c r="N385">
        <v>0.51284300000000005</v>
      </c>
      <c r="O385">
        <f t="shared" si="18"/>
        <v>0.51284300000000005</v>
      </c>
    </row>
    <row r="386" spans="1:15" x14ac:dyDescent="0.25">
      <c r="A386" t="s">
        <v>754</v>
      </c>
      <c r="B386" s="3" t="s">
        <v>778</v>
      </c>
      <c r="D386" t="s">
        <v>313</v>
      </c>
      <c r="E386" t="s">
        <v>779</v>
      </c>
      <c r="F386" t="s">
        <v>779</v>
      </c>
      <c r="G386" t="s">
        <v>780</v>
      </c>
      <c r="I386">
        <v>-72.27</v>
      </c>
      <c r="J386">
        <v>-41.3</v>
      </c>
      <c r="L386">
        <v>0.70377999999999996</v>
      </c>
      <c r="M386">
        <f t="shared" si="19"/>
        <v>0.70377999999999996</v>
      </c>
      <c r="N386">
        <v>0.51283900000000004</v>
      </c>
      <c r="O386">
        <f t="shared" si="18"/>
        <v>0.51283900000000004</v>
      </c>
    </row>
    <row r="387" spans="1:15" x14ac:dyDescent="0.25">
      <c r="A387" t="s">
        <v>754</v>
      </c>
      <c r="B387" s="3" t="s">
        <v>781</v>
      </c>
      <c r="D387" t="s">
        <v>313</v>
      </c>
      <c r="E387" t="s">
        <v>782</v>
      </c>
      <c r="F387" t="s">
        <v>782</v>
      </c>
      <c r="G387" t="s">
        <v>27</v>
      </c>
      <c r="I387">
        <v>-72.599999999999994</v>
      </c>
      <c r="J387">
        <v>-42.72</v>
      </c>
      <c r="L387">
        <v>0.70414399999999999</v>
      </c>
      <c r="M387">
        <f t="shared" si="19"/>
        <v>0.70414399999999999</v>
      </c>
      <c r="N387">
        <v>0.51278699999999999</v>
      </c>
      <c r="O387">
        <f t="shared" si="18"/>
        <v>0.51278699999999999</v>
      </c>
    </row>
    <row r="388" spans="1:15" x14ac:dyDescent="0.25">
      <c r="A388" t="s">
        <v>754</v>
      </c>
      <c r="B388" s="3" t="s">
        <v>783</v>
      </c>
      <c r="D388" t="s">
        <v>313</v>
      </c>
      <c r="E388" t="s">
        <v>782</v>
      </c>
      <c r="F388" t="s">
        <v>782</v>
      </c>
      <c r="G388" t="s">
        <v>27</v>
      </c>
      <c r="I388">
        <v>-72.599999999999994</v>
      </c>
      <c r="J388">
        <v>-42.73</v>
      </c>
      <c r="L388">
        <v>0.70416299999999998</v>
      </c>
      <c r="M388">
        <f t="shared" si="19"/>
        <v>0.70416299999999998</v>
      </c>
      <c r="N388">
        <v>0.51278400000000002</v>
      </c>
      <c r="O388">
        <f t="shared" si="18"/>
        <v>0.51278400000000002</v>
      </c>
    </row>
    <row r="389" spans="1:15" x14ac:dyDescent="0.25">
      <c r="A389" t="s">
        <v>754</v>
      </c>
      <c r="B389" s="3" t="s">
        <v>784</v>
      </c>
      <c r="D389" t="s">
        <v>313</v>
      </c>
      <c r="E389" t="s">
        <v>782</v>
      </c>
      <c r="F389" t="s">
        <v>782</v>
      </c>
      <c r="G389" t="s">
        <v>780</v>
      </c>
      <c r="I389">
        <v>-72.599999999999994</v>
      </c>
      <c r="J389">
        <v>-42.93</v>
      </c>
      <c r="L389">
        <v>0.703932</v>
      </c>
      <c r="M389">
        <f t="shared" si="19"/>
        <v>0.703932</v>
      </c>
      <c r="N389">
        <v>0.51280700000000001</v>
      </c>
      <c r="O389">
        <f t="shared" si="18"/>
        <v>0.51280700000000001</v>
      </c>
    </row>
    <row r="390" spans="1:15" x14ac:dyDescent="0.25">
      <c r="A390" t="s">
        <v>10</v>
      </c>
      <c r="B390" s="3" t="s">
        <v>11</v>
      </c>
      <c r="D390" t="s">
        <v>12</v>
      </c>
      <c r="E390" t="s">
        <v>13</v>
      </c>
      <c r="F390" t="s">
        <v>14</v>
      </c>
      <c r="H390" t="s">
        <v>15</v>
      </c>
      <c r="I390">
        <v>-75.322999999999993</v>
      </c>
      <c r="J390">
        <v>4.8949999999999996</v>
      </c>
      <c r="L390">
        <v>0.70445000000000002</v>
      </c>
      <c r="M390">
        <f t="shared" si="19"/>
        <v>0.70445000000000002</v>
      </c>
      <c r="N390">
        <v>0.51276500000000003</v>
      </c>
      <c r="O390">
        <f t="shared" si="18"/>
        <v>0.51276500000000003</v>
      </c>
    </row>
    <row r="391" spans="1:15" x14ac:dyDescent="0.25">
      <c r="A391" t="s">
        <v>10</v>
      </c>
      <c r="B391" s="3" t="s">
        <v>16</v>
      </c>
      <c r="D391" t="s">
        <v>12</v>
      </c>
      <c r="E391" t="s">
        <v>13</v>
      </c>
      <c r="F391" t="s">
        <v>14</v>
      </c>
      <c r="H391" t="s">
        <v>15</v>
      </c>
      <c r="I391">
        <v>-75.322999999999993</v>
      </c>
      <c r="J391">
        <v>4.8949999999999996</v>
      </c>
      <c r="L391">
        <v>0.70433999999999997</v>
      </c>
      <c r="M391">
        <f t="shared" si="19"/>
        <v>0.70433999999999997</v>
      </c>
      <c r="N391">
        <v>0.512795</v>
      </c>
      <c r="O391">
        <f t="shared" si="18"/>
        <v>0.512795</v>
      </c>
    </row>
    <row r="392" spans="1:15" x14ac:dyDescent="0.25">
      <c r="A392" t="s">
        <v>10</v>
      </c>
      <c r="B392" s="3" t="s">
        <v>17</v>
      </c>
      <c r="D392" t="s">
        <v>12</v>
      </c>
      <c r="E392" t="s">
        <v>13</v>
      </c>
      <c r="F392" t="s">
        <v>14</v>
      </c>
      <c r="H392" t="s">
        <v>15</v>
      </c>
      <c r="I392">
        <v>-75.322999999999993</v>
      </c>
      <c r="J392">
        <v>4.8949999999999996</v>
      </c>
      <c r="L392">
        <v>0.70433000000000001</v>
      </c>
      <c r="M392">
        <f t="shared" si="19"/>
        <v>0.70433000000000001</v>
      </c>
      <c r="N392">
        <v>0.512737</v>
      </c>
      <c r="O392">
        <f t="shared" si="18"/>
        <v>0.512737</v>
      </c>
    </row>
    <row r="393" spans="1:15" x14ac:dyDescent="0.25">
      <c r="A393" t="s">
        <v>10</v>
      </c>
      <c r="B393" s="3" t="s">
        <v>18</v>
      </c>
      <c r="D393" t="s">
        <v>12</v>
      </c>
      <c r="E393" t="s">
        <v>13</v>
      </c>
      <c r="F393" t="s">
        <v>14</v>
      </c>
      <c r="H393" t="s">
        <v>15</v>
      </c>
      <c r="I393">
        <v>-75.322999999999993</v>
      </c>
      <c r="J393">
        <v>4.8949999999999996</v>
      </c>
      <c r="L393">
        <v>0.70433000000000001</v>
      </c>
      <c r="M393">
        <f t="shared" si="19"/>
        <v>0.70433000000000001</v>
      </c>
    </row>
    <row r="394" spans="1:15" x14ac:dyDescent="0.25">
      <c r="A394" t="s">
        <v>10</v>
      </c>
      <c r="B394" s="3" t="s">
        <v>19</v>
      </c>
      <c r="D394" t="s">
        <v>12</v>
      </c>
      <c r="E394" t="s">
        <v>13</v>
      </c>
      <c r="F394" t="s">
        <v>14</v>
      </c>
      <c r="H394" t="s">
        <v>15</v>
      </c>
      <c r="I394">
        <v>-75.322999999999993</v>
      </c>
      <c r="J394">
        <v>4.8949999999999996</v>
      </c>
      <c r="L394">
        <v>0.70433000000000001</v>
      </c>
      <c r="M394">
        <f t="shared" si="19"/>
        <v>0.70433000000000001</v>
      </c>
      <c r="N394">
        <v>0.51278199999999996</v>
      </c>
      <c r="O394">
        <f t="shared" ref="O394:O402" si="20">N394</f>
        <v>0.51278199999999996</v>
      </c>
    </row>
    <row r="395" spans="1:15" x14ac:dyDescent="0.25">
      <c r="A395" t="s">
        <v>10</v>
      </c>
      <c r="B395" s="3" t="s">
        <v>20</v>
      </c>
      <c r="D395" t="s">
        <v>12</v>
      </c>
      <c r="E395" t="s">
        <v>13</v>
      </c>
      <c r="F395" t="s">
        <v>14</v>
      </c>
      <c r="H395" t="s">
        <v>15</v>
      </c>
      <c r="I395">
        <v>-75.322999999999993</v>
      </c>
      <c r="J395">
        <v>4.8949999999999996</v>
      </c>
      <c r="L395">
        <v>0.70430999999999999</v>
      </c>
      <c r="M395">
        <f t="shared" si="19"/>
        <v>0.70430999999999999</v>
      </c>
      <c r="N395">
        <v>0.51277200000000001</v>
      </c>
      <c r="O395">
        <f t="shared" si="20"/>
        <v>0.51277200000000001</v>
      </c>
    </row>
    <row r="396" spans="1:15" x14ac:dyDescent="0.25">
      <c r="A396" t="s">
        <v>10</v>
      </c>
      <c r="B396" s="3" t="s">
        <v>21</v>
      </c>
      <c r="D396" t="s">
        <v>12</v>
      </c>
      <c r="E396" t="s">
        <v>13</v>
      </c>
      <c r="F396" t="s">
        <v>14</v>
      </c>
      <c r="H396" t="s">
        <v>15</v>
      </c>
      <c r="I396">
        <v>-75.322999999999993</v>
      </c>
      <c r="J396">
        <v>4.8949999999999996</v>
      </c>
      <c r="L396">
        <v>0.70426</v>
      </c>
      <c r="M396">
        <f t="shared" si="19"/>
        <v>0.70426</v>
      </c>
      <c r="N396">
        <v>0.512768</v>
      </c>
      <c r="O396">
        <f t="shared" si="20"/>
        <v>0.512768</v>
      </c>
    </row>
    <row r="397" spans="1:15" x14ac:dyDescent="0.25">
      <c r="A397" t="s">
        <v>10</v>
      </c>
      <c r="B397" s="3" t="s">
        <v>22</v>
      </c>
      <c r="D397" t="s">
        <v>12</v>
      </c>
      <c r="E397" t="s">
        <v>13</v>
      </c>
      <c r="F397" t="s">
        <v>14</v>
      </c>
      <c r="H397" t="s">
        <v>15</v>
      </c>
      <c r="I397">
        <v>-75.322999999999993</v>
      </c>
      <c r="J397">
        <v>4.8949999999999996</v>
      </c>
      <c r="L397">
        <v>0.70428999999999997</v>
      </c>
      <c r="M397">
        <f t="shared" si="19"/>
        <v>0.70428999999999997</v>
      </c>
      <c r="N397">
        <v>0.51284200000000002</v>
      </c>
      <c r="O397">
        <f t="shared" si="20"/>
        <v>0.51284200000000002</v>
      </c>
    </row>
    <row r="398" spans="1:15" x14ac:dyDescent="0.25">
      <c r="A398" t="s">
        <v>10</v>
      </c>
      <c r="B398" s="3" t="s">
        <v>40</v>
      </c>
      <c r="D398" t="s">
        <v>12</v>
      </c>
      <c r="E398" t="s">
        <v>41</v>
      </c>
      <c r="F398" t="s">
        <v>42</v>
      </c>
      <c r="H398" t="s">
        <v>15</v>
      </c>
      <c r="I398">
        <v>-77.36</v>
      </c>
      <c r="J398">
        <v>1.22</v>
      </c>
      <c r="L398">
        <v>0.70423000000000002</v>
      </c>
      <c r="M398">
        <f t="shared" si="19"/>
        <v>0.70423000000000002</v>
      </c>
      <c r="N398">
        <v>0.51284099999999999</v>
      </c>
      <c r="O398">
        <f t="shared" si="20"/>
        <v>0.51284099999999999</v>
      </c>
    </row>
    <row r="399" spans="1:15" x14ac:dyDescent="0.25">
      <c r="A399" t="s">
        <v>10</v>
      </c>
      <c r="B399" s="3" t="s">
        <v>43</v>
      </c>
      <c r="D399" t="s">
        <v>12</v>
      </c>
      <c r="E399" t="s">
        <v>41</v>
      </c>
      <c r="F399" t="s">
        <v>42</v>
      </c>
      <c r="H399" t="s">
        <v>15</v>
      </c>
      <c r="I399">
        <v>-77.36</v>
      </c>
      <c r="J399">
        <v>1.22</v>
      </c>
      <c r="L399">
        <v>0.70423000000000002</v>
      </c>
      <c r="M399">
        <f t="shared" si="19"/>
        <v>0.70423000000000002</v>
      </c>
      <c r="N399">
        <v>0.51279200000000003</v>
      </c>
      <c r="O399">
        <f t="shared" si="20"/>
        <v>0.51279200000000003</v>
      </c>
    </row>
    <row r="400" spans="1:15" x14ac:dyDescent="0.25">
      <c r="A400" t="s">
        <v>10</v>
      </c>
      <c r="B400" s="3" t="s">
        <v>44</v>
      </c>
      <c r="D400" t="s">
        <v>12</v>
      </c>
      <c r="E400" t="s">
        <v>41</v>
      </c>
      <c r="F400" t="s">
        <v>42</v>
      </c>
      <c r="H400" t="s">
        <v>15</v>
      </c>
      <c r="I400">
        <v>-77.36</v>
      </c>
      <c r="J400">
        <v>1.22</v>
      </c>
      <c r="L400">
        <v>0.70418000000000003</v>
      </c>
      <c r="M400">
        <f t="shared" si="19"/>
        <v>0.70418000000000003</v>
      </c>
      <c r="N400">
        <v>0.51281600000000005</v>
      </c>
      <c r="O400">
        <f t="shared" si="20"/>
        <v>0.51281600000000005</v>
      </c>
    </row>
    <row r="401" spans="1:15" x14ac:dyDescent="0.25">
      <c r="A401" t="s">
        <v>10</v>
      </c>
      <c r="B401" s="3" t="s">
        <v>45</v>
      </c>
      <c r="D401" t="s">
        <v>12</v>
      </c>
      <c r="E401" t="s">
        <v>41</v>
      </c>
      <c r="F401" t="s">
        <v>42</v>
      </c>
      <c r="H401" t="s">
        <v>15</v>
      </c>
      <c r="I401">
        <v>-77.36</v>
      </c>
      <c r="J401">
        <v>1.22</v>
      </c>
      <c r="L401">
        <v>0.70421999999999996</v>
      </c>
      <c r="M401">
        <f t="shared" si="19"/>
        <v>0.70421999999999996</v>
      </c>
      <c r="N401">
        <v>0.51284600000000002</v>
      </c>
      <c r="O401">
        <f t="shared" si="20"/>
        <v>0.51284600000000002</v>
      </c>
    </row>
    <row r="402" spans="1:15" x14ac:dyDescent="0.25">
      <c r="A402" t="s">
        <v>10</v>
      </c>
      <c r="B402" s="3" t="s">
        <v>46</v>
      </c>
      <c r="D402" t="s">
        <v>12</v>
      </c>
      <c r="E402" t="s">
        <v>41</v>
      </c>
      <c r="F402" t="s">
        <v>42</v>
      </c>
      <c r="H402" t="s">
        <v>15</v>
      </c>
      <c r="I402">
        <v>-77.36</v>
      </c>
      <c r="J402">
        <v>1.22</v>
      </c>
      <c r="L402">
        <v>0.70421999999999996</v>
      </c>
      <c r="M402">
        <f t="shared" si="19"/>
        <v>0.70421999999999996</v>
      </c>
      <c r="N402">
        <v>0.51280099999999995</v>
      </c>
      <c r="O402">
        <f t="shared" si="20"/>
        <v>0.51280099999999995</v>
      </c>
    </row>
    <row r="403" spans="1:15" x14ac:dyDescent="0.25">
      <c r="A403" t="s">
        <v>10</v>
      </c>
      <c r="B403" s="3" t="s">
        <v>47</v>
      </c>
      <c r="D403" t="s">
        <v>12</v>
      </c>
      <c r="E403" t="s">
        <v>41</v>
      </c>
      <c r="F403" t="s">
        <v>42</v>
      </c>
      <c r="H403" t="s">
        <v>15</v>
      </c>
      <c r="I403">
        <v>-77.36</v>
      </c>
      <c r="J403">
        <v>1.22</v>
      </c>
      <c r="L403">
        <v>0.70435000000000003</v>
      </c>
      <c r="M403">
        <f t="shared" si="19"/>
        <v>0.70435000000000003</v>
      </c>
    </row>
    <row r="404" spans="1:15" x14ac:dyDescent="0.25">
      <c r="A404" t="s">
        <v>10</v>
      </c>
      <c r="B404" s="3" t="s">
        <v>48</v>
      </c>
      <c r="D404" t="s">
        <v>12</v>
      </c>
      <c r="E404" t="s">
        <v>41</v>
      </c>
      <c r="F404" t="s">
        <v>42</v>
      </c>
      <c r="H404" t="s">
        <v>15</v>
      </c>
      <c r="I404">
        <v>-77.36</v>
      </c>
      <c r="J404">
        <v>1.22</v>
      </c>
      <c r="L404">
        <v>0.70413999999999999</v>
      </c>
      <c r="M404">
        <f t="shared" si="19"/>
        <v>0.70413999999999999</v>
      </c>
      <c r="N404">
        <v>0.51272799999999996</v>
      </c>
      <c r="O404">
        <f>N404</f>
        <v>0.51272799999999996</v>
      </c>
    </row>
    <row r="405" spans="1:15" x14ac:dyDescent="0.25">
      <c r="A405" t="s">
        <v>10</v>
      </c>
      <c r="B405" s="3" t="s">
        <v>49</v>
      </c>
      <c r="D405" t="s">
        <v>12</v>
      </c>
      <c r="E405" t="s">
        <v>41</v>
      </c>
      <c r="F405" t="s">
        <v>42</v>
      </c>
      <c r="H405" t="s">
        <v>15</v>
      </c>
      <c r="I405">
        <v>-77.36</v>
      </c>
      <c r="J405">
        <v>1.22</v>
      </c>
      <c r="L405">
        <v>0.70409999999999995</v>
      </c>
      <c r="M405">
        <f t="shared" si="19"/>
        <v>0.70409999999999995</v>
      </c>
      <c r="N405">
        <v>0.51284700000000005</v>
      </c>
      <c r="O405">
        <f>N405</f>
        <v>0.51284700000000005</v>
      </c>
    </row>
    <row r="406" spans="1:15" x14ac:dyDescent="0.25">
      <c r="A406" t="s">
        <v>10</v>
      </c>
      <c r="B406" s="3" t="s">
        <v>50</v>
      </c>
      <c r="D406" t="s">
        <v>12</v>
      </c>
      <c r="E406" t="s">
        <v>41</v>
      </c>
      <c r="F406" t="s">
        <v>42</v>
      </c>
      <c r="H406" t="s">
        <v>15</v>
      </c>
      <c r="I406">
        <v>-77.36</v>
      </c>
      <c r="J406">
        <v>1.22</v>
      </c>
      <c r="L406">
        <v>0.70408999999999999</v>
      </c>
      <c r="M406">
        <f t="shared" si="19"/>
        <v>0.70408999999999999</v>
      </c>
    </row>
    <row r="407" spans="1:15" x14ac:dyDescent="0.25">
      <c r="A407" t="s">
        <v>10</v>
      </c>
      <c r="B407" s="3" t="s">
        <v>51</v>
      </c>
      <c r="D407" t="s">
        <v>12</v>
      </c>
      <c r="E407" t="s">
        <v>41</v>
      </c>
      <c r="F407" t="s">
        <v>42</v>
      </c>
      <c r="H407" t="s">
        <v>15</v>
      </c>
      <c r="I407">
        <v>-77.36</v>
      </c>
      <c r="J407">
        <v>1.22</v>
      </c>
      <c r="L407">
        <v>0.70452999999999999</v>
      </c>
      <c r="M407">
        <f t="shared" si="19"/>
        <v>0.70452999999999999</v>
      </c>
    </row>
    <row r="408" spans="1:15" x14ac:dyDescent="0.25">
      <c r="A408" t="s">
        <v>10</v>
      </c>
      <c r="B408" s="3" t="s">
        <v>52</v>
      </c>
      <c r="D408" t="s">
        <v>12</v>
      </c>
      <c r="E408" t="s">
        <v>41</v>
      </c>
      <c r="F408" t="s">
        <v>42</v>
      </c>
      <c r="H408" t="s">
        <v>15</v>
      </c>
      <c r="I408">
        <v>-77.36</v>
      </c>
      <c r="J408">
        <v>1.22</v>
      </c>
      <c r="L408">
        <v>0.70460999999999996</v>
      </c>
      <c r="M408">
        <f t="shared" si="19"/>
        <v>0.70460999999999996</v>
      </c>
      <c r="N408">
        <v>0.51277099999999998</v>
      </c>
      <c r="O408">
        <f>N408</f>
        <v>0.51277099999999998</v>
      </c>
    </row>
    <row r="409" spans="1:15" x14ac:dyDescent="0.25">
      <c r="A409" t="s">
        <v>10</v>
      </c>
      <c r="B409" s="3" t="s">
        <v>53</v>
      </c>
      <c r="D409" t="s">
        <v>12</v>
      </c>
      <c r="E409" t="s">
        <v>41</v>
      </c>
      <c r="F409" t="s">
        <v>42</v>
      </c>
      <c r="H409" t="s">
        <v>15</v>
      </c>
      <c r="I409">
        <v>-77.36</v>
      </c>
      <c r="J409">
        <v>1.22</v>
      </c>
      <c r="L409">
        <v>0.70423000000000002</v>
      </c>
      <c r="M409">
        <f t="shared" si="19"/>
        <v>0.70423000000000002</v>
      </c>
    </row>
    <row r="410" spans="1:15" x14ac:dyDescent="0.25">
      <c r="A410" t="s">
        <v>10</v>
      </c>
      <c r="B410" s="3" t="s">
        <v>54</v>
      </c>
      <c r="D410" t="s">
        <v>12</v>
      </c>
      <c r="E410" t="s">
        <v>41</v>
      </c>
      <c r="F410" t="s">
        <v>42</v>
      </c>
      <c r="H410" t="s">
        <v>15</v>
      </c>
      <c r="I410">
        <v>-77.36</v>
      </c>
      <c r="J410">
        <v>1.22</v>
      </c>
      <c r="L410">
        <v>0.70433999999999997</v>
      </c>
      <c r="M410">
        <f t="shared" si="19"/>
        <v>0.70433999999999997</v>
      </c>
    </row>
    <row r="411" spans="1:15" x14ac:dyDescent="0.25">
      <c r="A411" t="s">
        <v>10</v>
      </c>
      <c r="B411" s="3" t="s">
        <v>55</v>
      </c>
      <c r="D411" t="s">
        <v>12</v>
      </c>
      <c r="E411" t="s">
        <v>41</v>
      </c>
      <c r="F411" t="s">
        <v>42</v>
      </c>
      <c r="H411" t="s">
        <v>15</v>
      </c>
      <c r="I411">
        <v>-77.36</v>
      </c>
      <c r="J411">
        <v>1.22</v>
      </c>
      <c r="L411">
        <v>0.70477000000000001</v>
      </c>
      <c r="M411">
        <f t="shared" si="19"/>
        <v>0.70477000000000001</v>
      </c>
      <c r="N411">
        <v>0.51280400000000004</v>
      </c>
      <c r="O411">
        <f t="shared" ref="O411:O436" si="21">N411</f>
        <v>0.51280400000000004</v>
      </c>
    </row>
    <row r="412" spans="1:15" x14ac:dyDescent="0.25">
      <c r="A412" t="s">
        <v>312</v>
      </c>
      <c r="B412" s="3" t="s">
        <v>315</v>
      </c>
      <c r="C412">
        <v>0</v>
      </c>
      <c r="D412" t="s">
        <v>313</v>
      </c>
      <c r="E412" t="s">
        <v>316</v>
      </c>
      <c r="F412" t="s">
        <v>316</v>
      </c>
      <c r="G412" t="s">
        <v>314</v>
      </c>
      <c r="I412">
        <v>-71.849999999999994</v>
      </c>
      <c r="J412">
        <v>-15.797222222222222</v>
      </c>
      <c r="K412">
        <v>60.95</v>
      </c>
      <c r="L412">
        <v>0.70671899329251942</v>
      </c>
      <c r="M412">
        <f t="shared" si="19"/>
        <v>0.70671899329251942</v>
      </c>
      <c r="N412">
        <v>0.51236199999999998</v>
      </c>
      <c r="O412">
        <f t="shared" si="21"/>
        <v>0.51236199999999998</v>
      </c>
    </row>
    <row r="413" spans="1:15" x14ac:dyDescent="0.25">
      <c r="A413" t="s">
        <v>312</v>
      </c>
      <c r="B413" s="3" t="s">
        <v>317</v>
      </c>
      <c r="C413">
        <v>0</v>
      </c>
      <c r="D413" t="s">
        <v>313</v>
      </c>
      <c r="E413" t="s">
        <v>316</v>
      </c>
      <c r="F413" t="s">
        <v>316</v>
      </c>
      <c r="G413" t="s">
        <v>314</v>
      </c>
      <c r="I413">
        <v>-71.849999999999994</v>
      </c>
      <c r="J413">
        <v>-15.797222222222222</v>
      </c>
      <c r="K413">
        <v>60.8</v>
      </c>
      <c r="L413">
        <v>0.70681599268458384</v>
      </c>
      <c r="M413">
        <f t="shared" si="19"/>
        <v>0.70681599268458384</v>
      </c>
      <c r="N413">
        <v>0.51236099999999996</v>
      </c>
      <c r="O413">
        <f t="shared" si="21"/>
        <v>0.51236099999999996</v>
      </c>
    </row>
    <row r="414" spans="1:15" x14ac:dyDescent="0.25">
      <c r="A414" t="s">
        <v>312</v>
      </c>
      <c r="B414" s="3" t="s">
        <v>319</v>
      </c>
      <c r="C414">
        <v>0</v>
      </c>
      <c r="D414" t="s">
        <v>313</v>
      </c>
      <c r="E414" t="s">
        <v>316</v>
      </c>
      <c r="F414" t="s">
        <v>316</v>
      </c>
      <c r="G414" t="s">
        <v>314</v>
      </c>
      <c r="I414">
        <v>-71.822222222222223</v>
      </c>
      <c r="J414">
        <v>-15.831388888888888</v>
      </c>
      <c r="K414">
        <v>63.6</v>
      </c>
      <c r="L414">
        <v>0.70680698470693248</v>
      </c>
      <c r="M414">
        <f t="shared" si="19"/>
        <v>0.70680698470693248</v>
      </c>
      <c r="N414">
        <v>0.51236700000000002</v>
      </c>
      <c r="O414">
        <f t="shared" si="21"/>
        <v>0.51236700000000002</v>
      </c>
    </row>
    <row r="415" spans="1:15" x14ac:dyDescent="0.25">
      <c r="A415" t="s">
        <v>312</v>
      </c>
      <c r="B415" s="3" t="s">
        <v>318</v>
      </c>
      <c r="C415">
        <v>0</v>
      </c>
      <c r="D415" t="s">
        <v>313</v>
      </c>
      <c r="E415" t="s">
        <v>316</v>
      </c>
      <c r="F415" t="s">
        <v>316</v>
      </c>
      <c r="G415" t="s">
        <v>314</v>
      </c>
      <c r="I415">
        <v>-71.822222222222223</v>
      </c>
      <c r="J415">
        <v>-15.831388888888888</v>
      </c>
      <c r="K415">
        <v>64.8</v>
      </c>
      <c r="L415">
        <v>0.70704298410170108</v>
      </c>
      <c r="M415">
        <f t="shared" si="19"/>
        <v>0.70704298410170108</v>
      </c>
      <c r="N415">
        <v>0.51233300000000004</v>
      </c>
      <c r="O415">
        <f t="shared" si="21"/>
        <v>0.51233300000000004</v>
      </c>
    </row>
    <row r="416" spans="1:15" x14ac:dyDescent="0.25">
      <c r="A416" t="s">
        <v>312</v>
      </c>
      <c r="B416" s="3" t="s">
        <v>320</v>
      </c>
      <c r="C416">
        <v>0</v>
      </c>
      <c r="D416" t="s">
        <v>313</v>
      </c>
      <c r="E416" t="s">
        <v>316</v>
      </c>
      <c r="F416" t="s">
        <v>316</v>
      </c>
      <c r="G416" t="s">
        <v>314</v>
      </c>
      <c r="I416">
        <v>-71.808611111111105</v>
      </c>
      <c r="J416">
        <v>-15.842222222222222</v>
      </c>
      <c r="K416">
        <v>61.4</v>
      </c>
      <c r="L416">
        <v>0.70685698898550575</v>
      </c>
      <c r="M416">
        <f t="shared" si="19"/>
        <v>0.70685698898550575</v>
      </c>
      <c r="N416">
        <v>0.51234100000000005</v>
      </c>
      <c r="O416">
        <f t="shared" si="21"/>
        <v>0.51234100000000005</v>
      </c>
    </row>
    <row r="417" spans="1:15" x14ac:dyDescent="0.25">
      <c r="A417" t="s">
        <v>312</v>
      </c>
      <c r="B417" s="3" t="s">
        <v>321</v>
      </c>
      <c r="C417">
        <v>0</v>
      </c>
      <c r="D417" t="s">
        <v>313</v>
      </c>
      <c r="E417" t="s">
        <v>322</v>
      </c>
      <c r="F417" t="s">
        <v>322</v>
      </c>
      <c r="G417" t="s">
        <v>314</v>
      </c>
      <c r="I417">
        <v>-71.62833333333333</v>
      </c>
      <c r="J417">
        <v>-16.116111111111113</v>
      </c>
      <c r="K417">
        <v>57.6</v>
      </c>
      <c r="L417">
        <v>0.7075558750813884</v>
      </c>
      <c r="M417">
        <f t="shared" si="19"/>
        <v>0.7075558750813884</v>
      </c>
      <c r="N417">
        <v>0.51220299999999996</v>
      </c>
      <c r="O417">
        <f t="shared" si="21"/>
        <v>0.51220299999999996</v>
      </c>
    </row>
    <row r="418" spans="1:15" x14ac:dyDescent="0.25">
      <c r="A418" t="s">
        <v>312</v>
      </c>
      <c r="B418" s="3" t="s">
        <v>323</v>
      </c>
      <c r="C418">
        <v>0</v>
      </c>
      <c r="D418" t="s">
        <v>313</v>
      </c>
      <c r="E418" t="s">
        <v>324</v>
      </c>
      <c r="F418" t="s">
        <v>324</v>
      </c>
      <c r="G418" t="s">
        <v>314</v>
      </c>
      <c r="I418">
        <v>-71.729944444444442</v>
      </c>
      <c r="J418">
        <v>-16.260472222222223</v>
      </c>
      <c r="K418">
        <v>52.3</v>
      </c>
      <c r="L418">
        <v>0.70647299598977198</v>
      </c>
      <c r="M418">
        <f t="shared" si="19"/>
        <v>0.70647299598977198</v>
      </c>
      <c r="N418">
        <v>0.51234100000000005</v>
      </c>
      <c r="O418">
        <f t="shared" si="21"/>
        <v>0.51234100000000005</v>
      </c>
    </row>
    <row r="419" spans="1:15" x14ac:dyDescent="0.25">
      <c r="A419" t="s">
        <v>312</v>
      </c>
      <c r="B419" s="3" t="s">
        <v>344</v>
      </c>
      <c r="C419">
        <v>0</v>
      </c>
      <c r="D419" t="s">
        <v>313</v>
      </c>
      <c r="E419" t="s">
        <v>327</v>
      </c>
      <c r="F419" t="s">
        <v>334</v>
      </c>
      <c r="G419" t="s">
        <v>314</v>
      </c>
      <c r="I419">
        <v>-71.41</v>
      </c>
      <c r="J419">
        <v>-16.294</v>
      </c>
      <c r="K419">
        <v>58</v>
      </c>
      <c r="L419">
        <v>0.70745899633366083</v>
      </c>
      <c r="M419">
        <f t="shared" ref="M419:M482" si="22">L419</f>
        <v>0.70745899633366083</v>
      </c>
      <c r="N419">
        <v>0.51212599999999997</v>
      </c>
      <c r="O419">
        <f t="shared" si="21"/>
        <v>0.51212599999999997</v>
      </c>
    </row>
    <row r="420" spans="1:15" x14ac:dyDescent="0.25">
      <c r="A420" t="s">
        <v>312</v>
      </c>
      <c r="B420" s="3" t="s">
        <v>333</v>
      </c>
      <c r="C420">
        <v>0</v>
      </c>
      <c r="D420" t="s">
        <v>313</v>
      </c>
      <c r="E420" t="s">
        <v>327</v>
      </c>
      <c r="F420" t="s">
        <v>334</v>
      </c>
      <c r="G420" t="s">
        <v>314</v>
      </c>
      <c r="H420" t="s">
        <v>15</v>
      </c>
      <c r="I420">
        <v>-71.41</v>
      </c>
      <c r="J420">
        <v>-16.294</v>
      </c>
      <c r="K420">
        <v>60.5</v>
      </c>
      <c r="L420">
        <v>0.7075459977229861</v>
      </c>
      <c r="M420">
        <f t="shared" si="22"/>
        <v>0.7075459977229861</v>
      </c>
      <c r="N420">
        <v>0.51211700000000004</v>
      </c>
      <c r="O420">
        <f t="shared" si="21"/>
        <v>0.51211700000000004</v>
      </c>
    </row>
    <row r="421" spans="1:15" x14ac:dyDescent="0.25">
      <c r="A421" t="s">
        <v>312</v>
      </c>
      <c r="B421" s="3" t="s">
        <v>341</v>
      </c>
      <c r="C421">
        <v>0</v>
      </c>
      <c r="D421" t="s">
        <v>313</v>
      </c>
      <c r="E421" t="s">
        <v>327</v>
      </c>
      <c r="F421" t="s">
        <v>334</v>
      </c>
      <c r="G421" t="s">
        <v>314</v>
      </c>
      <c r="H421" t="s">
        <v>15</v>
      </c>
      <c r="I421">
        <v>-71.41</v>
      </c>
      <c r="J421">
        <v>-16.294</v>
      </c>
      <c r="K421">
        <v>58</v>
      </c>
      <c r="L421">
        <v>0.70756699733395811</v>
      </c>
      <c r="M421">
        <f t="shared" si="22"/>
        <v>0.70756699733395811</v>
      </c>
      <c r="N421">
        <v>0.51215599999999994</v>
      </c>
      <c r="O421">
        <f t="shared" si="21"/>
        <v>0.51215599999999994</v>
      </c>
    </row>
    <row r="422" spans="1:15" x14ac:dyDescent="0.25">
      <c r="A422" t="s">
        <v>312</v>
      </c>
      <c r="B422" s="3" t="s">
        <v>336</v>
      </c>
      <c r="C422">
        <v>0</v>
      </c>
      <c r="D422" t="s">
        <v>313</v>
      </c>
      <c r="E422" t="s">
        <v>799</v>
      </c>
      <c r="F422" t="s">
        <v>334</v>
      </c>
      <c r="G422" t="s">
        <v>314</v>
      </c>
      <c r="I422">
        <v>-71.41</v>
      </c>
      <c r="J422">
        <v>-16.294</v>
      </c>
      <c r="K422">
        <v>59.5</v>
      </c>
      <c r="L422">
        <v>0.70759899682555927</v>
      </c>
      <c r="M422">
        <f t="shared" si="22"/>
        <v>0.70759899682555927</v>
      </c>
      <c r="N422">
        <v>0.51208900000000002</v>
      </c>
      <c r="O422">
        <f t="shared" si="21"/>
        <v>0.51208900000000002</v>
      </c>
    </row>
    <row r="423" spans="1:15" x14ac:dyDescent="0.25">
      <c r="A423" t="s">
        <v>312</v>
      </c>
      <c r="B423" s="3" t="s">
        <v>345</v>
      </c>
      <c r="C423">
        <v>0</v>
      </c>
      <c r="D423" t="s">
        <v>313</v>
      </c>
      <c r="E423" t="s">
        <v>322</v>
      </c>
      <c r="F423" t="s">
        <v>322</v>
      </c>
      <c r="G423" t="s">
        <v>314</v>
      </c>
      <c r="I423">
        <v>-71.646472222222229</v>
      </c>
      <c r="J423">
        <v>-16.298055555555557</v>
      </c>
      <c r="K423">
        <v>59.6</v>
      </c>
      <c r="L423">
        <v>0.70763319116131362</v>
      </c>
      <c r="M423">
        <f t="shared" si="22"/>
        <v>0.70763319116131362</v>
      </c>
      <c r="N423">
        <v>0.512131</v>
      </c>
      <c r="O423">
        <f t="shared" si="21"/>
        <v>0.512131</v>
      </c>
    </row>
    <row r="424" spans="1:15" x14ac:dyDescent="0.25">
      <c r="A424" t="s">
        <v>312</v>
      </c>
      <c r="B424" s="3" t="s">
        <v>346</v>
      </c>
      <c r="C424">
        <v>0</v>
      </c>
      <c r="D424" t="s">
        <v>313</v>
      </c>
      <c r="E424" t="s">
        <v>347</v>
      </c>
      <c r="F424" t="s">
        <v>347</v>
      </c>
      <c r="G424" t="s">
        <v>314</v>
      </c>
      <c r="I424">
        <v>-70.895833333333343</v>
      </c>
      <c r="J424">
        <v>-16.340555555555554</v>
      </c>
      <c r="K424">
        <v>65.95</v>
      </c>
      <c r="L424">
        <v>0.70687591946503203</v>
      </c>
      <c r="M424">
        <f t="shared" si="22"/>
        <v>0.70687591946503203</v>
      </c>
      <c r="N424">
        <v>0.51229000000000002</v>
      </c>
      <c r="O424">
        <f t="shared" si="21"/>
        <v>0.51229000000000002</v>
      </c>
    </row>
    <row r="425" spans="1:15" x14ac:dyDescent="0.25">
      <c r="A425" t="s">
        <v>312</v>
      </c>
      <c r="B425" s="3" t="s">
        <v>348</v>
      </c>
      <c r="C425">
        <v>0</v>
      </c>
      <c r="D425" t="s">
        <v>313</v>
      </c>
      <c r="E425" t="s">
        <v>347</v>
      </c>
      <c r="F425" t="s">
        <v>347</v>
      </c>
      <c r="G425" t="s">
        <v>314</v>
      </c>
      <c r="I425">
        <v>-70.914444444444456</v>
      </c>
      <c r="J425">
        <v>-16.347777777777775</v>
      </c>
      <c r="K425">
        <v>55.5</v>
      </c>
      <c r="L425">
        <v>0.70673699012918534</v>
      </c>
      <c r="M425">
        <f t="shared" si="22"/>
        <v>0.70673699012918534</v>
      </c>
      <c r="N425">
        <v>0.51230600000000004</v>
      </c>
      <c r="O425">
        <f t="shared" si="21"/>
        <v>0.51230600000000004</v>
      </c>
    </row>
    <row r="426" spans="1:15" x14ac:dyDescent="0.25">
      <c r="A426" t="s">
        <v>312</v>
      </c>
      <c r="B426" s="3" t="s">
        <v>349</v>
      </c>
      <c r="C426">
        <v>0</v>
      </c>
      <c r="D426" t="s">
        <v>313</v>
      </c>
      <c r="E426" t="s">
        <v>347</v>
      </c>
      <c r="F426" t="s">
        <v>347</v>
      </c>
      <c r="G426" t="s">
        <v>314</v>
      </c>
      <c r="I426">
        <v>-70.873333333333321</v>
      </c>
      <c r="J426">
        <v>-16.416388888888889</v>
      </c>
      <c r="K426">
        <v>61.4</v>
      </c>
      <c r="L426">
        <v>0.70677496647183413</v>
      </c>
      <c r="M426">
        <f t="shared" si="22"/>
        <v>0.70677496647183413</v>
      </c>
      <c r="N426">
        <v>0.51230799999999999</v>
      </c>
      <c r="O426">
        <f t="shared" si="21"/>
        <v>0.51230799999999999</v>
      </c>
    </row>
    <row r="427" spans="1:15" x14ac:dyDescent="0.25">
      <c r="A427" t="s">
        <v>312</v>
      </c>
      <c r="B427" s="3" t="s">
        <v>359</v>
      </c>
      <c r="C427">
        <v>0</v>
      </c>
      <c r="D427" t="s">
        <v>313</v>
      </c>
      <c r="E427" t="s">
        <v>351</v>
      </c>
      <c r="F427" t="s">
        <v>351</v>
      </c>
      <c r="G427" t="s">
        <v>314</v>
      </c>
      <c r="I427">
        <v>-70.849999999999994</v>
      </c>
      <c r="J427">
        <v>-16.608000000000001</v>
      </c>
      <c r="K427">
        <v>59.55</v>
      </c>
      <c r="L427">
        <v>0.70655699528389948</v>
      </c>
      <c r="M427">
        <f t="shared" si="22"/>
        <v>0.70655699528389948</v>
      </c>
      <c r="N427">
        <v>0.512293</v>
      </c>
      <c r="O427">
        <f t="shared" si="21"/>
        <v>0.512293</v>
      </c>
    </row>
    <row r="428" spans="1:15" x14ac:dyDescent="0.25">
      <c r="A428" t="s">
        <v>312</v>
      </c>
      <c r="B428" s="3" t="s">
        <v>360</v>
      </c>
      <c r="C428">
        <v>0</v>
      </c>
      <c r="D428" t="s">
        <v>313</v>
      </c>
      <c r="E428" t="s">
        <v>351</v>
      </c>
      <c r="F428" t="s">
        <v>351</v>
      </c>
      <c r="G428" t="s">
        <v>314</v>
      </c>
      <c r="I428">
        <v>-70.849999999999994</v>
      </c>
      <c r="J428">
        <v>-16.608000000000001</v>
      </c>
      <c r="L428">
        <v>0.70708300000000002</v>
      </c>
      <c r="M428">
        <f t="shared" si="22"/>
        <v>0.70708300000000002</v>
      </c>
      <c r="N428">
        <v>0.51222699999999999</v>
      </c>
      <c r="O428">
        <f t="shared" si="21"/>
        <v>0.51222699999999999</v>
      </c>
    </row>
    <row r="429" spans="1:15" x14ac:dyDescent="0.25">
      <c r="A429" t="s">
        <v>312</v>
      </c>
      <c r="B429" s="3" t="s">
        <v>358</v>
      </c>
      <c r="C429">
        <v>0</v>
      </c>
      <c r="D429" t="s">
        <v>313</v>
      </c>
      <c r="E429" t="s">
        <v>351</v>
      </c>
      <c r="F429" t="s">
        <v>351</v>
      </c>
      <c r="G429" t="s">
        <v>314</v>
      </c>
      <c r="I429">
        <v>-70.849999999999994</v>
      </c>
      <c r="J429">
        <v>-16.608000000000001</v>
      </c>
      <c r="K429">
        <v>63</v>
      </c>
      <c r="L429">
        <v>0.70685099218878966</v>
      </c>
      <c r="M429">
        <f t="shared" si="22"/>
        <v>0.70685099218878966</v>
      </c>
      <c r="N429">
        <v>0.512212</v>
      </c>
      <c r="O429">
        <f t="shared" si="21"/>
        <v>0.512212</v>
      </c>
    </row>
    <row r="430" spans="1:15" x14ac:dyDescent="0.25">
      <c r="A430" t="s">
        <v>312</v>
      </c>
      <c r="B430" s="3" t="s">
        <v>357</v>
      </c>
      <c r="C430">
        <v>0</v>
      </c>
      <c r="D430" t="s">
        <v>313</v>
      </c>
      <c r="E430" t="s">
        <v>351</v>
      </c>
      <c r="F430" t="s">
        <v>351</v>
      </c>
      <c r="G430" t="s">
        <v>314</v>
      </c>
      <c r="I430">
        <v>-70.849999999999994</v>
      </c>
      <c r="J430">
        <v>-16.608000000000001</v>
      </c>
      <c r="K430">
        <v>63.1</v>
      </c>
      <c r="L430">
        <v>0.70685299251793354</v>
      </c>
      <c r="M430">
        <f t="shared" si="22"/>
        <v>0.70685299251793354</v>
      </c>
      <c r="N430">
        <v>0.51222199999999996</v>
      </c>
      <c r="O430">
        <f t="shared" si="21"/>
        <v>0.51222199999999996</v>
      </c>
    </row>
    <row r="431" spans="1:15" x14ac:dyDescent="0.25">
      <c r="A431" t="s">
        <v>312</v>
      </c>
      <c r="B431" s="3" t="s">
        <v>354</v>
      </c>
      <c r="C431">
        <v>0</v>
      </c>
      <c r="D431" t="s">
        <v>313</v>
      </c>
      <c r="E431" t="s">
        <v>351</v>
      </c>
      <c r="F431" t="s">
        <v>351</v>
      </c>
      <c r="G431" t="s">
        <v>314</v>
      </c>
      <c r="I431">
        <v>-70.849999999999994</v>
      </c>
      <c r="J431">
        <v>-16.608000000000001</v>
      </c>
      <c r="K431">
        <v>63.3</v>
      </c>
      <c r="L431">
        <v>0.7068839925080489</v>
      </c>
      <c r="M431">
        <f t="shared" si="22"/>
        <v>0.7068839925080489</v>
      </c>
      <c r="N431">
        <v>0.512235</v>
      </c>
      <c r="O431">
        <f t="shared" si="21"/>
        <v>0.512235</v>
      </c>
    </row>
    <row r="432" spans="1:15" x14ac:dyDescent="0.25">
      <c r="A432" t="s">
        <v>312</v>
      </c>
      <c r="B432" s="3" t="s">
        <v>353</v>
      </c>
      <c r="C432">
        <v>0</v>
      </c>
      <c r="D432" t="s">
        <v>313</v>
      </c>
      <c r="E432" t="s">
        <v>351</v>
      </c>
      <c r="F432" t="s">
        <v>351</v>
      </c>
      <c r="G432" t="s">
        <v>314</v>
      </c>
      <c r="I432">
        <v>-70.849999999999994</v>
      </c>
      <c r="J432">
        <v>-16.608000000000001</v>
      </c>
      <c r="K432">
        <v>63.45</v>
      </c>
      <c r="L432">
        <v>0.70690299245604127</v>
      </c>
      <c r="M432">
        <f t="shared" si="22"/>
        <v>0.70690299245604127</v>
      </c>
      <c r="N432">
        <v>0.51222100000000004</v>
      </c>
      <c r="O432">
        <f t="shared" si="21"/>
        <v>0.51222100000000004</v>
      </c>
    </row>
    <row r="433" spans="1:15" x14ac:dyDescent="0.25">
      <c r="A433" t="s">
        <v>312</v>
      </c>
      <c r="B433" s="3" t="s">
        <v>355</v>
      </c>
      <c r="C433">
        <v>0</v>
      </c>
      <c r="D433" t="s">
        <v>313</v>
      </c>
      <c r="E433" t="s">
        <v>351</v>
      </c>
      <c r="F433" t="s">
        <v>351</v>
      </c>
      <c r="G433" t="s">
        <v>314</v>
      </c>
      <c r="I433">
        <v>-70.849999999999994</v>
      </c>
      <c r="J433">
        <v>-16.608000000000001</v>
      </c>
      <c r="K433">
        <v>63.2</v>
      </c>
      <c r="L433">
        <v>0.70686299290153509</v>
      </c>
      <c r="M433">
        <f t="shared" si="22"/>
        <v>0.70686299290153509</v>
      </c>
      <c r="N433">
        <v>0.51221099999999997</v>
      </c>
      <c r="O433">
        <f t="shared" si="21"/>
        <v>0.51221099999999997</v>
      </c>
    </row>
    <row r="434" spans="1:15" x14ac:dyDescent="0.25">
      <c r="A434" t="s">
        <v>312</v>
      </c>
      <c r="B434" s="3" t="s">
        <v>350</v>
      </c>
      <c r="C434">
        <v>0</v>
      </c>
      <c r="D434" t="s">
        <v>313</v>
      </c>
      <c r="E434" t="s">
        <v>351</v>
      </c>
      <c r="F434" t="s">
        <v>351</v>
      </c>
      <c r="G434" t="s">
        <v>314</v>
      </c>
      <c r="I434">
        <v>-70.849999999999994</v>
      </c>
      <c r="J434">
        <v>-16.608000000000001</v>
      </c>
      <c r="K434">
        <v>63.8</v>
      </c>
      <c r="L434">
        <v>0.70679299295192233</v>
      </c>
      <c r="M434">
        <f t="shared" si="22"/>
        <v>0.70679299295192233</v>
      </c>
      <c r="N434">
        <v>0.51224800000000004</v>
      </c>
      <c r="O434">
        <f t="shared" si="21"/>
        <v>0.51224800000000004</v>
      </c>
    </row>
    <row r="435" spans="1:15" x14ac:dyDescent="0.25">
      <c r="A435" t="s">
        <v>312</v>
      </c>
      <c r="B435" s="3" t="s">
        <v>352</v>
      </c>
      <c r="C435">
        <v>0</v>
      </c>
      <c r="D435" t="s">
        <v>313</v>
      </c>
      <c r="E435" t="s">
        <v>351</v>
      </c>
      <c r="F435" t="s">
        <v>351</v>
      </c>
      <c r="G435" t="s">
        <v>314</v>
      </c>
      <c r="I435">
        <v>-70.849999999999994</v>
      </c>
      <c r="J435">
        <v>-16.608000000000001</v>
      </c>
      <c r="K435">
        <v>63.6</v>
      </c>
      <c r="L435">
        <v>0.70682299290153505</v>
      </c>
      <c r="M435">
        <f t="shared" si="22"/>
        <v>0.70682299290153505</v>
      </c>
      <c r="N435">
        <v>0.51224599999999998</v>
      </c>
      <c r="O435">
        <f t="shared" si="21"/>
        <v>0.51224599999999998</v>
      </c>
    </row>
    <row r="436" spans="1:15" x14ac:dyDescent="0.25">
      <c r="A436" t="s">
        <v>312</v>
      </c>
      <c r="B436" s="3" t="s">
        <v>356</v>
      </c>
      <c r="C436">
        <v>0</v>
      </c>
      <c r="D436" t="s">
        <v>313</v>
      </c>
      <c r="E436" t="s">
        <v>351</v>
      </c>
      <c r="F436" t="s">
        <v>351</v>
      </c>
      <c r="G436" t="s">
        <v>314</v>
      </c>
      <c r="I436">
        <v>-70.849999999999994</v>
      </c>
      <c r="J436">
        <v>-16.608000000000001</v>
      </c>
      <c r="K436">
        <v>63.2</v>
      </c>
      <c r="L436">
        <v>0.70679899230537491</v>
      </c>
      <c r="M436">
        <f t="shared" si="22"/>
        <v>0.70679899230537491</v>
      </c>
      <c r="N436">
        <v>0.51225200000000004</v>
      </c>
      <c r="O436">
        <f t="shared" si="21"/>
        <v>0.51225200000000004</v>
      </c>
    </row>
    <row r="437" spans="1:15" x14ac:dyDescent="0.25">
      <c r="A437" t="s">
        <v>312</v>
      </c>
      <c r="B437" s="3" t="s">
        <v>361</v>
      </c>
      <c r="C437">
        <v>0</v>
      </c>
      <c r="D437" t="s">
        <v>313</v>
      </c>
      <c r="E437" t="s">
        <v>362</v>
      </c>
      <c r="F437" t="s">
        <v>362</v>
      </c>
      <c r="G437" t="s">
        <v>314</v>
      </c>
      <c r="I437">
        <v>-70.644999999999996</v>
      </c>
      <c r="J437">
        <v>-16.731666666666666</v>
      </c>
      <c r="K437">
        <v>63.2</v>
      </c>
      <c r="L437">
        <v>0.70679641169248486</v>
      </c>
      <c r="M437">
        <f t="shared" si="22"/>
        <v>0.70679641169248486</v>
      </c>
    </row>
    <row r="438" spans="1:15" x14ac:dyDescent="0.25">
      <c r="A438" t="s">
        <v>312</v>
      </c>
      <c r="B438" s="3" t="s">
        <v>363</v>
      </c>
      <c r="C438">
        <v>0</v>
      </c>
      <c r="D438" t="s">
        <v>313</v>
      </c>
      <c r="E438" t="s">
        <v>362</v>
      </c>
      <c r="F438" t="s">
        <v>362</v>
      </c>
      <c r="G438" t="s">
        <v>314</v>
      </c>
      <c r="I438">
        <v>-70.604166666666657</v>
      </c>
      <c r="J438">
        <v>-16.749722222222225</v>
      </c>
      <c r="K438">
        <v>59.7</v>
      </c>
      <c r="L438">
        <v>0.70666970154155329</v>
      </c>
      <c r="M438">
        <f t="shared" si="22"/>
        <v>0.70666970154155329</v>
      </c>
      <c r="N438">
        <v>0.51227999999999996</v>
      </c>
      <c r="O438">
        <f t="shared" ref="O438:O450" si="23">N438</f>
        <v>0.51227999999999996</v>
      </c>
    </row>
    <row r="439" spans="1:15" x14ac:dyDescent="0.25">
      <c r="A439" t="s">
        <v>312</v>
      </c>
      <c r="B439" s="3" t="s">
        <v>364</v>
      </c>
      <c r="C439">
        <v>0</v>
      </c>
      <c r="D439" t="s">
        <v>313</v>
      </c>
      <c r="E439" t="s">
        <v>362</v>
      </c>
      <c r="F439" t="s">
        <v>362</v>
      </c>
      <c r="G439" t="s">
        <v>314</v>
      </c>
      <c r="I439">
        <v>-70.603055555555557</v>
      </c>
      <c r="J439">
        <v>-16.765000000000001</v>
      </c>
      <c r="K439">
        <v>65.599999999999994</v>
      </c>
      <c r="L439">
        <v>0.70675841790019267</v>
      </c>
      <c r="M439">
        <f t="shared" si="22"/>
        <v>0.70675841790019267</v>
      </c>
      <c r="N439">
        <v>0.51228700000000005</v>
      </c>
      <c r="O439">
        <f t="shared" si="23"/>
        <v>0.51228700000000005</v>
      </c>
    </row>
    <row r="440" spans="1:15" x14ac:dyDescent="0.25">
      <c r="A440" t="s">
        <v>312</v>
      </c>
      <c r="B440" s="3" t="s">
        <v>365</v>
      </c>
      <c r="C440">
        <v>0</v>
      </c>
      <c r="D440" t="s">
        <v>313</v>
      </c>
      <c r="E440" t="s">
        <v>362</v>
      </c>
      <c r="F440" t="s">
        <v>362</v>
      </c>
      <c r="G440" t="s">
        <v>314</v>
      </c>
      <c r="I440">
        <v>-70.609722222222217</v>
      </c>
      <c r="J440">
        <v>-16.789166666666667</v>
      </c>
      <c r="K440">
        <v>65.099999999999994</v>
      </c>
      <c r="L440">
        <v>0.70670734431708726</v>
      </c>
      <c r="M440">
        <f t="shared" si="22"/>
        <v>0.70670734431708726</v>
      </c>
      <c r="N440">
        <v>0.51225900000000002</v>
      </c>
      <c r="O440">
        <f t="shared" si="23"/>
        <v>0.51225900000000002</v>
      </c>
    </row>
    <row r="441" spans="1:15" x14ac:dyDescent="0.25">
      <c r="A441" t="s">
        <v>312</v>
      </c>
      <c r="B441" s="3" t="s">
        <v>366</v>
      </c>
      <c r="C441">
        <v>0</v>
      </c>
      <c r="D441" t="s">
        <v>313</v>
      </c>
      <c r="E441" t="s">
        <v>362</v>
      </c>
      <c r="F441" t="s">
        <v>362</v>
      </c>
      <c r="G441" t="s">
        <v>314</v>
      </c>
      <c r="I441">
        <v>-70.618611111111107</v>
      </c>
      <c r="J441">
        <v>-16.792222222222225</v>
      </c>
      <c r="K441">
        <v>64.5</v>
      </c>
      <c r="L441">
        <v>0.70666538232030351</v>
      </c>
      <c r="M441">
        <f t="shared" si="22"/>
        <v>0.70666538232030351</v>
      </c>
      <c r="N441">
        <v>0.51226099999999997</v>
      </c>
      <c r="O441">
        <f t="shared" si="23"/>
        <v>0.51226099999999997</v>
      </c>
    </row>
    <row r="442" spans="1:15" x14ac:dyDescent="0.25">
      <c r="A442" t="s">
        <v>312</v>
      </c>
      <c r="B442" s="3" t="s">
        <v>367</v>
      </c>
      <c r="C442">
        <v>0</v>
      </c>
      <c r="D442" t="s">
        <v>313</v>
      </c>
      <c r="E442" t="s">
        <v>368</v>
      </c>
      <c r="F442" t="s">
        <v>368</v>
      </c>
      <c r="G442" t="s">
        <v>314</v>
      </c>
      <c r="I442">
        <v>-70.388333333333335</v>
      </c>
      <c r="J442">
        <v>-17.016944444444444</v>
      </c>
      <c r="K442">
        <v>55.3</v>
      </c>
      <c r="L442">
        <v>0.70598103550301672</v>
      </c>
      <c r="M442">
        <f t="shared" si="22"/>
        <v>0.70598103550301672</v>
      </c>
      <c r="N442">
        <v>0.51231099999999996</v>
      </c>
      <c r="O442">
        <f t="shared" si="23"/>
        <v>0.51231099999999996</v>
      </c>
    </row>
    <row r="443" spans="1:15" x14ac:dyDescent="0.25">
      <c r="A443" t="s">
        <v>312</v>
      </c>
      <c r="B443" s="3" t="s">
        <v>369</v>
      </c>
      <c r="C443">
        <v>0</v>
      </c>
      <c r="D443" t="s">
        <v>313</v>
      </c>
      <c r="E443" t="s">
        <v>370</v>
      </c>
      <c r="F443" t="s">
        <v>370</v>
      </c>
      <c r="G443" t="s">
        <v>314</v>
      </c>
      <c r="I443">
        <v>-70.201388888888886</v>
      </c>
      <c r="J443">
        <v>-17.176388888888891</v>
      </c>
      <c r="K443">
        <v>58.4</v>
      </c>
      <c r="L443">
        <v>0.70640146603331655</v>
      </c>
      <c r="M443">
        <f t="shared" si="22"/>
        <v>0.70640146603331655</v>
      </c>
      <c r="N443">
        <v>0.51227400000000001</v>
      </c>
      <c r="O443">
        <f t="shared" si="23"/>
        <v>0.51227400000000001</v>
      </c>
    </row>
    <row r="444" spans="1:15" x14ac:dyDescent="0.25">
      <c r="A444" t="s">
        <v>312</v>
      </c>
      <c r="B444" s="3" t="s">
        <v>371</v>
      </c>
      <c r="C444">
        <v>0</v>
      </c>
      <c r="D444" t="s">
        <v>313</v>
      </c>
      <c r="E444" t="s">
        <v>370</v>
      </c>
      <c r="F444" t="s">
        <v>370</v>
      </c>
      <c r="G444" t="s">
        <v>314</v>
      </c>
      <c r="I444">
        <v>-70.178055555555559</v>
      </c>
      <c r="J444">
        <v>-17.198888888888888</v>
      </c>
      <c r="K444">
        <v>55.2</v>
      </c>
      <c r="L444">
        <v>0.70641711693424813</v>
      </c>
      <c r="M444">
        <f t="shared" si="22"/>
        <v>0.70641711693424813</v>
      </c>
      <c r="N444">
        <v>0.51232599999999995</v>
      </c>
      <c r="O444">
        <f t="shared" si="23"/>
        <v>0.51232599999999995</v>
      </c>
    </row>
    <row r="445" spans="1:15" x14ac:dyDescent="0.25">
      <c r="A445" t="s">
        <v>312</v>
      </c>
      <c r="B445" s="3" t="s">
        <v>372</v>
      </c>
      <c r="C445">
        <v>0</v>
      </c>
      <c r="D445" t="s">
        <v>313</v>
      </c>
      <c r="E445" t="s">
        <v>370</v>
      </c>
      <c r="F445" t="s">
        <v>370</v>
      </c>
      <c r="G445" t="s">
        <v>314</v>
      </c>
      <c r="I445">
        <v>-70.171666666666667</v>
      </c>
      <c r="J445">
        <v>-17.213888888888889</v>
      </c>
      <c r="K445">
        <v>55.5</v>
      </c>
      <c r="L445">
        <v>0.70640541286210823</v>
      </c>
      <c r="M445">
        <f t="shared" si="22"/>
        <v>0.70640541286210823</v>
      </c>
      <c r="N445">
        <v>0.51232200000000006</v>
      </c>
      <c r="O445">
        <f t="shared" si="23"/>
        <v>0.51232200000000006</v>
      </c>
    </row>
    <row r="446" spans="1:15" x14ac:dyDescent="0.25">
      <c r="A446" t="s">
        <v>312</v>
      </c>
      <c r="B446" s="3" t="s">
        <v>373</v>
      </c>
      <c r="C446">
        <v>0</v>
      </c>
      <c r="D446" t="s">
        <v>313</v>
      </c>
      <c r="E446" t="s">
        <v>374</v>
      </c>
      <c r="F446" t="s">
        <v>374</v>
      </c>
      <c r="G446" t="s">
        <v>314</v>
      </c>
      <c r="I446">
        <v>-69.817777777777778</v>
      </c>
      <c r="J446">
        <v>-17.263888888888889</v>
      </c>
      <c r="K446">
        <v>56.8</v>
      </c>
      <c r="L446">
        <v>0.70632048965688388</v>
      </c>
      <c r="M446">
        <f t="shared" si="22"/>
        <v>0.70632048965688388</v>
      </c>
      <c r="N446">
        <v>0.51239000000000001</v>
      </c>
      <c r="O446">
        <f t="shared" si="23"/>
        <v>0.51239000000000001</v>
      </c>
    </row>
    <row r="447" spans="1:15" x14ac:dyDescent="0.25">
      <c r="A447" t="s">
        <v>312</v>
      </c>
      <c r="B447" s="3" t="s">
        <v>375</v>
      </c>
      <c r="C447">
        <v>0</v>
      </c>
      <c r="D447" t="s">
        <v>313</v>
      </c>
      <c r="E447" t="s">
        <v>370</v>
      </c>
      <c r="F447" t="s">
        <v>370</v>
      </c>
      <c r="G447" t="s">
        <v>314</v>
      </c>
      <c r="I447">
        <v>-70.2</v>
      </c>
      <c r="J447">
        <v>-17.330555555555556</v>
      </c>
      <c r="K447">
        <v>58.6</v>
      </c>
      <c r="L447">
        <v>0.70652479652350497</v>
      </c>
      <c r="M447">
        <f t="shared" si="22"/>
        <v>0.70652479652350497</v>
      </c>
      <c r="N447">
        <v>0.51229400000000003</v>
      </c>
      <c r="O447">
        <f t="shared" si="23"/>
        <v>0.51229400000000003</v>
      </c>
    </row>
    <row r="448" spans="1:15" x14ac:dyDescent="0.25">
      <c r="A448" t="s">
        <v>312</v>
      </c>
      <c r="B448" s="3" t="s">
        <v>376</v>
      </c>
      <c r="C448">
        <v>0</v>
      </c>
      <c r="D448" t="s">
        <v>313</v>
      </c>
      <c r="E448" t="s">
        <v>370</v>
      </c>
      <c r="F448" t="s">
        <v>370</v>
      </c>
      <c r="G448" t="s">
        <v>314</v>
      </c>
      <c r="I448">
        <v>-70.2</v>
      </c>
      <c r="J448">
        <v>-17.330555555555556</v>
      </c>
      <c r="K448">
        <v>58.3</v>
      </c>
      <c r="L448">
        <v>0.70650878200718803</v>
      </c>
      <c r="M448">
        <f t="shared" si="22"/>
        <v>0.70650878200718803</v>
      </c>
      <c r="N448">
        <v>0.51225699999999996</v>
      </c>
      <c r="O448">
        <f t="shared" si="23"/>
        <v>0.51225699999999996</v>
      </c>
    </row>
    <row r="449" spans="1:15" x14ac:dyDescent="0.25">
      <c r="A449" t="s">
        <v>312</v>
      </c>
      <c r="B449" s="3" t="s">
        <v>377</v>
      </c>
      <c r="C449">
        <v>0</v>
      </c>
      <c r="D449" t="s">
        <v>313</v>
      </c>
      <c r="E449" t="s">
        <v>378</v>
      </c>
      <c r="F449" t="s">
        <v>378</v>
      </c>
      <c r="G449" t="s">
        <v>314</v>
      </c>
      <c r="I449">
        <v>-69.782499999999999</v>
      </c>
      <c r="J449">
        <v>-17.498888888888889</v>
      </c>
      <c r="K449">
        <v>60.3</v>
      </c>
      <c r="L449">
        <v>0.70567808396691944</v>
      </c>
      <c r="M449">
        <f t="shared" si="22"/>
        <v>0.70567808396691944</v>
      </c>
      <c r="N449">
        <v>0.51236599999999999</v>
      </c>
      <c r="O449">
        <f t="shared" si="23"/>
        <v>0.51236599999999999</v>
      </c>
    </row>
    <row r="450" spans="1:15" x14ac:dyDescent="0.25">
      <c r="A450" t="s">
        <v>312</v>
      </c>
      <c r="B450" s="3" t="s">
        <v>379</v>
      </c>
      <c r="C450">
        <v>0</v>
      </c>
      <c r="D450" t="s">
        <v>313</v>
      </c>
      <c r="E450" t="s">
        <v>378</v>
      </c>
      <c r="F450" t="s">
        <v>378</v>
      </c>
      <c r="G450" t="s">
        <v>314</v>
      </c>
      <c r="I450">
        <v>-69.782499999999999</v>
      </c>
      <c r="J450">
        <v>-17.498888888888889</v>
      </c>
      <c r="K450">
        <v>59.6</v>
      </c>
      <c r="L450">
        <v>0.70580979804774668</v>
      </c>
      <c r="M450">
        <f t="shared" si="22"/>
        <v>0.70580979804774668</v>
      </c>
      <c r="N450">
        <v>0.51235799999999998</v>
      </c>
      <c r="O450">
        <f t="shared" si="23"/>
        <v>0.51235799999999998</v>
      </c>
    </row>
    <row r="451" spans="1:15" x14ac:dyDescent="0.25">
      <c r="A451" t="s">
        <v>312</v>
      </c>
      <c r="B451" s="3" t="s">
        <v>380</v>
      </c>
      <c r="C451">
        <v>0</v>
      </c>
      <c r="D451" t="s">
        <v>313</v>
      </c>
      <c r="E451" t="s">
        <v>381</v>
      </c>
      <c r="F451" t="s">
        <v>381</v>
      </c>
      <c r="G451" t="s">
        <v>314</v>
      </c>
      <c r="I451">
        <v>-69.766666666666666</v>
      </c>
      <c r="J451">
        <v>-17.716666666666665</v>
      </c>
      <c r="K451">
        <v>60.75</v>
      </c>
      <c r="L451">
        <v>0.70667658636055097</v>
      </c>
      <c r="M451">
        <f t="shared" si="22"/>
        <v>0.70667658636055097</v>
      </c>
    </row>
    <row r="452" spans="1:15" x14ac:dyDescent="0.25">
      <c r="A452" t="s">
        <v>312</v>
      </c>
      <c r="B452" s="3" t="s">
        <v>382</v>
      </c>
      <c r="C452">
        <v>0</v>
      </c>
      <c r="D452" t="s">
        <v>313</v>
      </c>
      <c r="E452" t="s">
        <v>381</v>
      </c>
      <c r="F452" t="s">
        <v>381</v>
      </c>
      <c r="G452" t="s">
        <v>314</v>
      </c>
      <c r="I452">
        <v>-69.766666666666666</v>
      </c>
      <c r="J452">
        <v>-17.716666666666665</v>
      </c>
      <c r="K452">
        <v>55.68</v>
      </c>
      <c r="L452">
        <v>0.70624747106406449</v>
      </c>
      <c r="M452">
        <f t="shared" si="22"/>
        <v>0.70624747106406449</v>
      </c>
      <c r="N452">
        <v>0.51234900000000005</v>
      </c>
      <c r="O452">
        <f>N452</f>
        <v>0.51234900000000005</v>
      </c>
    </row>
    <row r="453" spans="1:15" x14ac:dyDescent="0.25">
      <c r="A453" t="s">
        <v>312</v>
      </c>
      <c r="B453" s="3" t="s">
        <v>383</v>
      </c>
      <c r="C453">
        <v>0</v>
      </c>
      <c r="D453" t="s">
        <v>313</v>
      </c>
      <c r="E453" t="s">
        <v>384</v>
      </c>
      <c r="F453" t="s">
        <v>384</v>
      </c>
      <c r="G453" t="s">
        <v>314</v>
      </c>
      <c r="I453">
        <v>-69.218055555555551</v>
      </c>
      <c r="J453">
        <v>-18.0625</v>
      </c>
      <c r="K453">
        <v>61.65</v>
      </c>
      <c r="L453">
        <v>0.70673920446672545</v>
      </c>
      <c r="M453">
        <f t="shared" si="22"/>
        <v>0.70673920446672545</v>
      </c>
      <c r="N453">
        <v>0.51227</v>
      </c>
      <c r="O453">
        <f>N453</f>
        <v>0.51227</v>
      </c>
    </row>
    <row r="454" spans="1:15" x14ac:dyDescent="0.25">
      <c r="A454" t="s">
        <v>312</v>
      </c>
      <c r="B454" s="3" t="s">
        <v>387</v>
      </c>
      <c r="C454">
        <v>0</v>
      </c>
      <c r="D454" t="s">
        <v>313</v>
      </c>
      <c r="E454" t="s">
        <v>384</v>
      </c>
      <c r="F454" t="s">
        <v>384</v>
      </c>
      <c r="G454" t="s">
        <v>314</v>
      </c>
      <c r="I454">
        <v>-69.245833333333337</v>
      </c>
      <c r="J454">
        <v>-18.074999999999999</v>
      </c>
      <c r="K454">
        <v>56.57</v>
      </c>
      <c r="L454">
        <v>0.70583847336936512</v>
      </c>
      <c r="M454">
        <f t="shared" si="22"/>
        <v>0.70583847336936512</v>
      </c>
      <c r="N454">
        <v>0.51251999999999998</v>
      </c>
      <c r="O454">
        <f>N454</f>
        <v>0.51251999999999998</v>
      </c>
    </row>
    <row r="455" spans="1:15" x14ac:dyDescent="0.25">
      <c r="A455" t="s">
        <v>312</v>
      </c>
      <c r="B455" s="3" t="s">
        <v>385</v>
      </c>
      <c r="C455">
        <v>0</v>
      </c>
      <c r="D455" t="s">
        <v>313</v>
      </c>
      <c r="E455" t="s">
        <v>384</v>
      </c>
      <c r="F455" t="s">
        <v>384</v>
      </c>
      <c r="G455" t="s">
        <v>314</v>
      </c>
      <c r="I455">
        <v>-69.245833333333337</v>
      </c>
      <c r="J455">
        <v>-18.074999999999999</v>
      </c>
      <c r="K455">
        <v>74.569999999999993</v>
      </c>
      <c r="L455">
        <v>0.70770480101750122</v>
      </c>
      <c r="M455">
        <f t="shared" si="22"/>
        <v>0.70770480101750122</v>
      </c>
      <c r="N455">
        <v>0.51232999999999995</v>
      </c>
      <c r="O455">
        <f>N455</f>
        <v>0.51232999999999995</v>
      </c>
    </row>
    <row r="456" spans="1:15" x14ac:dyDescent="0.25">
      <c r="A456" t="s">
        <v>312</v>
      </c>
      <c r="B456" s="3" t="s">
        <v>386</v>
      </c>
      <c r="C456">
        <v>0</v>
      </c>
      <c r="D456" t="s">
        <v>313</v>
      </c>
      <c r="E456" t="s">
        <v>384</v>
      </c>
      <c r="F456" t="s">
        <v>384</v>
      </c>
      <c r="G456" t="s">
        <v>314</v>
      </c>
      <c r="I456">
        <v>-69.245833333333337</v>
      </c>
      <c r="J456">
        <v>-18.074999999999999</v>
      </c>
      <c r="K456">
        <v>57.47</v>
      </c>
      <c r="L456">
        <v>0.70644949580914218</v>
      </c>
      <c r="M456">
        <f t="shared" si="22"/>
        <v>0.70644949580914218</v>
      </c>
      <c r="N456">
        <v>0.51236000000000004</v>
      </c>
      <c r="O456">
        <f>N456</f>
        <v>0.51236000000000004</v>
      </c>
    </row>
    <row r="457" spans="1:15" x14ac:dyDescent="0.25">
      <c r="A457" t="s">
        <v>312</v>
      </c>
      <c r="B457" s="3" t="s">
        <v>388</v>
      </c>
      <c r="C457">
        <v>0</v>
      </c>
      <c r="D457" t="s">
        <v>313</v>
      </c>
      <c r="E457" t="s">
        <v>389</v>
      </c>
      <c r="F457" t="s">
        <v>389</v>
      </c>
      <c r="G457" t="s">
        <v>314</v>
      </c>
      <c r="I457">
        <v>-69.5</v>
      </c>
      <c r="J457">
        <v>-18.083333333333332</v>
      </c>
      <c r="K457">
        <v>65.03</v>
      </c>
      <c r="L457">
        <v>0.70667960107983618</v>
      </c>
      <c r="M457">
        <f t="shared" si="22"/>
        <v>0.70667960107983618</v>
      </c>
    </row>
    <row r="458" spans="1:15" x14ac:dyDescent="0.25">
      <c r="A458" t="s">
        <v>312</v>
      </c>
      <c r="B458" s="3" t="s">
        <v>390</v>
      </c>
      <c r="C458">
        <v>0</v>
      </c>
      <c r="D458" t="s">
        <v>313</v>
      </c>
      <c r="E458" t="s">
        <v>389</v>
      </c>
      <c r="F458" t="s">
        <v>389</v>
      </c>
      <c r="G458" t="s">
        <v>314</v>
      </c>
      <c r="I458">
        <v>-69.5</v>
      </c>
      <c r="J458">
        <v>-18.083333333333332</v>
      </c>
      <c r="K458">
        <v>54.68</v>
      </c>
      <c r="L458">
        <v>0.70649990127915652</v>
      </c>
      <c r="M458">
        <f t="shared" si="22"/>
        <v>0.70649990127915652</v>
      </c>
      <c r="N458">
        <v>0.51234400000000002</v>
      </c>
      <c r="O458">
        <f>N458</f>
        <v>0.51234400000000002</v>
      </c>
    </row>
    <row r="459" spans="1:15" x14ac:dyDescent="0.25">
      <c r="A459" t="s">
        <v>312</v>
      </c>
      <c r="B459" s="3" t="s">
        <v>393</v>
      </c>
      <c r="C459">
        <v>0</v>
      </c>
      <c r="D459" t="s">
        <v>313</v>
      </c>
      <c r="E459" t="s">
        <v>392</v>
      </c>
      <c r="F459" t="s">
        <v>392</v>
      </c>
      <c r="G459" t="s">
        <v>314</v>
      </c>
      <c r="I459">
        <v>-69.106944444444437</v>
      </c>
      <c r="J459">
        <v>-18.086111111111109</v>
      </c>
      <c r="K459">
        <v>52.75</v>
      </c>
      <c r="L459">
        <v>0.70666974068104405</v>
      </c>
      <c r="M459">
        <f t="shared" si="22"/>
        <v>0.70666974068104405</v>
      </c>
      <c r="N459">
        <v>0.51234999999999997</v>
      </c>
      <c r="O459">
        <f>N459</f>
        <v>0.51234999999999997</v>
      </c>
    </row>
    <row r="460" spans="1:15" x14ac:dyDescent="0.25">
      <c r="A460" t="s">
        <v>312</v>
      </c>
      <c r="B460" s="3" t="s">
        <v>391</v>
      </c>
      <c r="C460">
        <v>0</v>
      </c>
      <c r="D460" t="s">
        <v>313</v>
      </c>
      <c r="E460" t="s">
        <v>392</v>
      </c>
      <c r="F460" t="s">
        <v>392</v>
      </c>
      <c r="G460" t="s">
        <v>314</v>
      </c>
      <c r="I460">
        <v>-69.13611111111112</v>
      </c>
      <c r="J460">
        <v>-18.086111111111109</v>
      </c>
      <c r="K460">
        <v>54.21</v>
      </c>
      <c r="L460">
        <v>0.70667966167948459</v>
      </c>
      <c r="M460">
        <f t="shared" si="22"/>
        <v>0.70667966167948459</v>
      </c>
    </row>
    <row r="461" spans="1:15" x14ac:dyDescent="0.25">
      <c r="A461" t="s">
        <v>312</v>
      </c>
      <c r="B461" s="3" t="s">
        <v>394</v>
      </c>
      <c r="C461">
        <v>0</v>
      </c>
      <c r="D461" t="s">
        <v>313</v>
      </c>
      <c r="E461" t="s">
        <v>389</v>
      </c>
      <c r="F461" t="s">
        <v>389</v>
      </c>
      <c r="G461" t="s">
        <v>314</v>
      </c>
      <c r="I461">
        <v>-69.487499999999997</v>
      </c>
      <c r="J461">
        <v>-18.087499999999999</v>
      </c>
      <c r="K461">
        <v>62.5</v>
      </c>
      <c r="L461">
        <v>0.70630274143644112</v>
      </c>
      <c r="M461">
        <f t="shared" si="22"/>
        <v>0.70630274143644112</v>
      </c>
      <c r="N461">
        <v>0.51233020100000004</v>
      </c>
      <c r="O461">
        <f t="shared" ref="O461:O469" si="24">N461</f>
        <v>0.51233020100000004</v>
      </c>
    </row>
    <row r="462" spans="1:15" x14ac:dyDescent="0.25">
      <c r="A462" t="s">
        <v>312</v>
      </c>
      <c r="B462" s="3" t="s">
        <v>395</v>
      </c>
      <c r="C462">
        <v>0</v>
      </c>
      <c r="D462" t="s">
        <v>313</v>
      </c>
      <c r="E462" t="s">
        <v>389</v>
      </c>
      <c r="F462" t="s">
        <v>389</v>
      </c>
      <c r="G462" t="s">
        <v>314</v>
      </c>
      <c r="I462">
        <v>-69.487499999999997</v>
      </c>
      <c r="J462">
        <v>-18.087499999999999</v>
      </c>
      <c r="K462">
        <v>53.2</v>
      </c>
      <c r="L462">
        <v>0.7058801701368953</v>
      </c>
      <c r="M462">
        <f t="shared" si="22"/>
        <v>0.7058801701368953</v>
      </c>
      <c r="N462">
        <v>0.51235594100000004</v>
      </c>
      <c r="O462">
        <f t="shared" si="24"/>
        <v>0.51235594100000004</v>
      </c>
    </row>
    <row r="463" spans="1:15" x14ac:dyDescent="0.25">
      <c r="A463" t="s">
        <v>312</v>
      </c>
      <c r="B463" s="3" t="s">
        <v>396</v>
      </c>
      <c r="C463">
        <v>0</v>
      </c>
      <c r="D463" t="s">
        <v>313</v>
      </c>
      <c r="E463" t="s">
        <v>389</v>
      </c>
      <c r="F463" t="s">
        <v>389</v>
      </c>
      <c r="G463" t="s">
        <v>314</v>
      </c>
      <c r="I463">
        <v>-69.51166666666667</v>
      </c>
      <c r="J463">
        <v>-18.092222222222222</v>
      </c>
      <c r="K463">
        <v>63.6</v>
      </c>
      <c r="L463">
        <v>0.70673624785659583</v>
      </c>
      <c r="M463">
        <f t="shared" si="22"/>
        <v>0.70673624785659583</v>
      </c>
      <c r="N463">
        <v>0.51227988099999999</v>
      </c>
      <c r="O463">
        <f t="shared" si="24"/>
        <v>0.51227988099999999</v>
      </c>
    </row>
    <row r="464" spans="1:15" x14ac:dyDescent="0.25">
      <c r="A464" t="s">
        <v>312</v>
      </c>
      <c r="B464" s="3" t="s">
        <v>397</v>
      </c>
      <c r="C464">
        <v>0</v>
      </c>
      <c r="D464" t="s">
        <v>313</v>
      </c>
      <c r="E464" t="s">
        <v>389</v>
      </c>
      <c r="F464" t="s">
        <v>389</v>
      </c>
      <c r="G464" t="s">
        <v>314</v>
      </c>
      <c r="H464" t="s">
        <v>126</v>
      </c>
      <c r="I464">
        <v>-69.523888888888891</v>
      </c>
      <c r="J464">
        <v>-18.105277777777779</v>
      </c>
      <c r="K464">
        <v>65.5</v>
      </c>
      <c r="L464">
        <v>0.70672457887619433</v>
      </c>
      <c r="M464">
        <f t="shared" si="22"/>
        <v>0.70672457887619433</v>
      </c>
      <c r="N464">
        <v>0.51228967599999997</v>
      </c>
      <c r="O464">
        <f t="shared" si="24"/>
        <v>0.51228967599999997</v>
      </c>
    </row>
    <row r="465" spans="1:15" x14ac:dyDescent="0.25">
      <c r="A465" t="s">
        <v>312</v>
      </c>
      <c r="B465" s="3" t="s">
        <v>402</v>
      </c>
      <c r="C465">
        <v>0</v>
      </c>
      <c r="D465" t="s">
        <v>313</v>
      </c>
      <c r="E465" t="s">
        <v>389</v>
      </c>
      <c r="F465" t="s">
        <v>389</v>
      </c>
      <c r="G465" t="s">
        <v>314</v>
      </c>
      <c r="I465">
        <v>-69.517499999999998</v>
      </c>
      <c r="J465">
        <v>-18.12</v>
      </c>
      <c r="K465">
        <v>55.5</v>
      </c>
      <c r="L465">
        <v>0.70654599983226973</v>
      </c>
      <c r="M465">
        <f t="shared" si="22"/>
        <v>0.70654599983226973</v>
      </c>
      <c r="N465">
        <v>0.512293</v>
      </c>
      <c r="O465">
        <f t="shared" si="24"/>
        <v>0.512293</v>
      </c>
    </row>
    <row r="466" spans="1:15" x14ac:dyDescent="0.25">
      <c r="A466" t="s">
        <v>312</v>
      </c>
      <c r="B466" s="3" t="s">
        <v>399</v>
      </c>
      <c r="C466">
        <v>0</v>
      </c>
      <c r="D466" t="s">
        <v>313</v>
      </c>
      <c r="E466" t="s">
        <v>389</v>
      </c>
      <c r="F466" t="s">
        <v>389</v>
      </c>
      <c r="G466" t="s">
        <v>314</v>
      </c>
      <c r="H466" t="s">
        <v>126</v>
      </c>
      <c r="I466">
        <v>-69.533055555555549</v>
      </c>
      <c r="J466">
        <v>-18.12</v>
      </c>
      <c r="K466">
        <v>65.2</v>
      </c>
      <c r="L466">
        <v>0.70647091399463213</v>
      </c>
      <c r="M466">
        <f t="shared" si="22"/>
        <v>0.70647091399463213</v>
      </c>
      <c r="N466">
        <v>0.51230480099999998</v>
      </c>
      <c r="O466">
        <f t="shared" si="24"/>
        <v>0.51230480099999998</v>
      </c>
    </row>
    <row r="467" spans="1:15" x14ac:dyDescent="0.25">
      <c r="A467" t="s">
        <v>312</v>
      </c>
      <c r="B467" s="3" t="s">
        <v>403</v>
      </c>
      <c r="C467">
        <v>0</v>
      </c>
      <c r="D467" t="s">
        <v>313</v>
      </c>
      <c r="E467" t="s">
        <v>389</v>
      </c>
      <c r="F467" t="s">
        <v>389</v>
      </c>
      <c r="G467" t="s">
        <v>314</v>
      </c>
      <c r="I467">
        <v>-69.521944444444443</v>
      </c>
      <c r="J467">
        <v>-18.127222222222223</v>
      </c>
      <c r="K467">
        <v>56.8</v>
      </c>
      <c r="L467">
        <v>0.70670338918133657</v>
      </c>
      <c r="M467">
        <f t="shared" si="22"/>
        <v>0.70670338918133657</v>
      </c>
      <c r="N467">
        <v>0.512299002</v>
      </c>
      <c r="O467">
        <f t="shared" si="24"/>
        <v>0.512299002</v>
      </c>
    </row>
    <row r="468" spans="1:15" x14ac:dyDescent="0.25">
      <c r="A468" t="s">
        <v>312</v>
      </c>
      <c r="B468" s="3" t="s">
        <v>404</v>
      </c>
      <c r="C468">
        <v>0</v>
      </c>
      <c r="D468" t="s">
        <v>313</v>
      </c>
      <c r="E468" t="s">
        <v>389</v>
      </c>
      <c r="F468" t="s">
        <v>389</v>
      </c>
      <c r="G468" t="s">
        <v>314</v>
      </c>
      <c r="H468" t="s">
        <v>15</v>
      </c>
      <c r="I468">
        <v>-69.49944444444445</v>
      </c>
      <c r="J468">
        <v>-18.136388888888888</v>
      </c>
      <c r="K468">
        <v>61.45</v>
      </c>
      <c r="L468">
        <v>0.70665080663672597</v>
      </c>
      <c r="M468">
        <f t="shared" si="22"/>
        <v>0.70665080663672597</v>
      </c>
      <c r="N468">
        <v>0.51231304499999997</v>
      </c>
      <c r="O468">
        <f t="shared" si="24"/>
        <v>0.51231304499999997</v>
      </c>
    </row>
    <row r="469" spans="1:15" x14ac:dyDescent="0.25">
      <c r="A469" t="s">
        <v>312</v>
      </c>
      <c r="B469" s="3" t="s">
        <v>406</v>
      </c>
      <c r="C469">
        <v>0</v>
      </c>
      <c r="D469" t="s">
        <v>313</v>
      </c>
      <c r="E469" t="s">
        <v>389</v>
      </c>
      <c r="F469" t="s">
        <v>389</v>
      </c>
      <c r="G469" t="s">
        <v>314</v>
      </c>
      <c r="H469" t="s">
        <v>126</v>
      </c>
      <c r="I469">
        <v>-69.483333333333334</v>
      </c>
      <c r="J469">
        <v>-18.159722222222221</v>
      </c>
      <c r="K469">
        <v>64.400000000000006</v>
      </c>
      <c r="L469">
        <v>0.70671080353552196</v>
      </c>
      <c r="M469">
        <f t="shared" si="22"/>
        <v>0.70671080353552196</v>
      </c>
      <c r="N469">
        <v>0.51229578399999998</v>
      </c>
      <c r="O469">
        <f t="shared" si="24"/>
        <v>0.51229578399999998</v>
      </c>
    </row>
    <row r="470" spans="1:15" x14ac:dyDescent="0.25">
      <c r="A470" t="s">
        <v>312</v>
      </c>
      <c r="B470" s="3" t="s">
        <v>410</v>
      </c>
      <c r="C470">
        <v>0</v>
      </c>
      <c r="D470" t="s">
        <v>313</v>
      </c>
      <c r="E470" t="s">
        <v>408</v>
      </c>
      <c r="F470" t="s">
        <v>408</v>
      </c>
      <c r="G470" t="s">
        <v>314</v>
      </c>
      <c r="I470">
        <v>-69.176388888888894</v>
      </c>
      <c r="J470">
        <v>-18.181944444444447</v>
      </c>
      <c r="K470">
        <v>66.02</v>
      </c>
      <c r="L470">
        <v>0.70701999999999998</v>
      </c>
      <c r="M470">
        <f t="shared" si="22"/>
        <v>0.70701999999999998</v>
      </c>
    </row>
    <row r="471" spans="1:15" x14ac:dyDescent="0.25">
      <c r="A471" t="s">
        <v>312</v>
      </c>
      <c r="B471" s="3" t="s">
        <v>409</v>
      </c>
      <c r="C471">
        <v>0</v>
      </c>
      <c r="D471" t="s">
        <v>313</v>
      </c>
      <c r="E471" t="s">
        <v>408</v>
      </c>
      <c r="F471" t="s">
        <v>408</v>
      </c>
      <c r="G471" t="s">
        <v>314</v>
      </c>
      <c r="I471">
        <v>-69.176388888888894</v>
      </c>
      <c r="J471">
        <v>-18.181944444444447</v>
      </c>
      <c r="K471">
        <v>67.02</v>
      </c>
      <c r="L471">
        <v>0.70681000000000005</v>
      </c>
      <c r="M471">
        <f t="shared" si="22"/>
        <v>0.70681000000000005</v>
      </c>
    </row>
    <row r="472" spans="1:15" x14ac:dyDescent="0.25">
      <c r="A472" t="s">
        <v>312</v>
      </c>
      <c r="B472" s="3" t="s">
        <v>407</v>
      </c>
      <c r="C472">
        <v>0</v>
      </c>
      <c r="D472" t="s">
        <v>313</v>
      </c>
      <c r="E472" t="s">
        <v>408</v>
      </c>
      <c r="F472" t="s">
        <v>408</v>
      </c>
      <c r="G472" t="s">
        <v>314</v>
      </c>
      <c r="I472">
        <v>-69.176388888888894</v>
      </c>
      <c r="J472">
        <v>-18.181944444444447</v>
      </c>
      <c r="K472">
        <v>68.98</v>
      </c>
      <c r="L472">
        <v>0.70673905092246625</v>
      </c>
      <c r="M472">
        <f t="shared" si="22"/>
        <v>0.70673905092246625</v>
      </c>
      <c r="N472">
        <v>0.51226700000000003</v>
      </c>
      <c r="O472">
        <f>N472</f>
        <v>0.51226700000000003</v>
      </c>
    </row>
    <row r="473" spans="1:15" x14ac:dyDescent="0.25">
      <c r="A473" t="s">
        <v>312</v>
      </c>
      <c r="B473" s="3" t="s">
        <v>413</v>
      </c>
      <c r="C473">
        <v>0</v>
      </c>
      <c r="D473" t="s">
        <v>313</v>
      </c>
      <c r="E473" t="s">
        <v>408</v>
      </c>
      <c r="F473" t="s">
        <v>408</v>
      </c>
      <c r="G473" t="s">
        <v>314</v>
      </c>
      <c r="I473">
        <v>-69.166666666666671</v>
      </c>
      <c r="J473">
        <v>-18.183333333333334</v>
      </c>
      <c r="K473">
        <v>62.6</v>
      </c>
      <c r="L473">
        <v>0.70674994515570766</v>
      </c>
      <c r="M473">
        <f t="shared" si="22"/>
        <v>0.70674994515570766</v>
      </c>
      <c r="N473">
        <v>0.51230200000000004</v>
      </c>
      <c r="O473">
        <f>N473</f>
        <v>0.51230200000000004</v>
      </c>
    </row>
    <row r="474" spans="1:15" x14ac:dyDescent="0.25">
      <c r="A474" t="s">
        <v>312</v>
      </c>
      <c r="B474" s="3" t="s">
        <v>425</v>
      </c>
      <c r="C474">
        <v>0</v>
      </c>
      <c r="D474" t="s">
        <v>313</v>
      </c>
      <c r="E474" t="s">
        <v>408</v>
      </c>
      <c r="F474" t="s">
        <v>408</v>
      </c>
      <c r="G474" t="s">
        <v>314</v>
      </c>
      <c r="I474">
        <v>-69.166666666666671</v>
      </c>
      <c r="J474">
        <v>-18.183333333333334</v>
      </c>
      <c r="K474">
        <v>54.04</v>
      </c>
      <c r="L474">
        <v>0.70612999963730338</v>
      </c>
      <c r="M474">
        <f t="shared" si="22"/>
        <v>0.70612999963730338</v>
      </c>
      <c r="N474">
        <v>0.51237900000000003</v>
      </c>
      <c r="O474">
        <f>N474</f>
        <v>0.51237900000000003</v>
      </c>
    </row>
    <row r="475" spans="1:15" x14ac:dyDescent="0.25">
      <c r="A475" t="s">
        <v>312</v>
      </c>
      <c r="B475" s="3" t="s">
        <v>415</v>
      </c>
      <c r="C475">
        <v>0</v>
      </c>
      <c r="D475" t="s">
        <v>313</v>
      </c>
      <c r="E475" t="s">
        <v>408</v>
      </c>
      <c r="F475" t="s">
        <v>408</v>
      </c>
      <c r="G475" t="s">
        <v>314</v>
      </c>
      <c r="I475">
        <v>-69.166666666666671</v>
      </c>
      <c r="J475">
        <v>-18.183333333333334</v>
      </c>
      <c r="K475">
        <v>61.83</v>
      </c>
      <c r="L475">
        <v>0.7068795124052637</v>
      </c>
      <c r="M475">
        <f t="shared" si="22"/>
        <v>0.7068795124052637</v>
      </c>
    </row>
    <row r="476" spans="1:15" x14ac:dyDescent="0.25">
      <c r="A476" t="s">
        <v>312</v>
      </c>
      <c r="B476" s="3" t="s">
        <v>414</v>
      </c>
      <c r="C476">
        <v>0</v>
      </c>
      <c r="D476" t="s">
        <v>313</v>
      </c>
      <c r="E476" t="s">
        <v>408</v>
      </c>
      <c r="F476" t="s">
        <v>408</v>
      </c>
      <c r="G476" t="s">
        <v>314</v>
      </c>
      <c r="I476">
        <v>-69.166666666666671</v>
      </c>
      <c r="J476">
        <v>-18.183333333333334</v>
      </c>
      <c r="K476">
        <v>61.88</v>
      </c>
      <c r="L476">
        <v>0.70686954548266556</v>
      </c>
      <c r="M476">
        <f t="shared" si="22"/>
        <v>0.70686954548266556</v>
      </c>
      <c r="N476">
        <v>0.51232699999999998</v>
      </c>
      <c r="O476">
        <f>N476</f>
        <v>0.51232699999999998</v>
      </c>
    </row>
    <row r="477" spans="1:15" x14ac:dyDescent="0.25">
      <c r="A477" t="s">
        <v>312</v>
      </c>
      <c r="B477" s="3" t="s">
        <v>416</v>
      </c>
      <c r="C477">
        <v>0</v>
      </c>
      <c r="D477" t="s">
        <v>313</v>
      </c>
      <c r="E477" t="s">
        <v>408</v>
      </c>
      <c r="F477" t="s">
        <v>408</v>
      </c>
      <c r="G477" t="s">
        <v>314</v>
      </c>
      <c r="I477">
        <v>-69.166666666666671</v>
      </c>
      <c r="J477">
        <v>-18.183333333333334</v>
      </c>
      <c r="K477">
        <v>59.27</v>
      </c>
      <c r="L477">
        <v>0.70661965657863068</v>
      </c>
      <c r="M477">
        <f t="shared" si="22"/>
        <v>0.70661965657863068</v>
      </c>
    </row>
    <row r="478" spans="1:15" x14ac:dyDescent="0.25">
      <c r="A478" t="s">
        <v>312</v>
      </c>
      <c r="B478" s="3" t="s">
        <v>424</v>
      </c>
      <c r="C478">
        <v>0</v>
      </c>
      <c r="D478" t="s">
        <v>313</v>
      </c>
      <c r="E478" t="s">
        <v>408</v>
      </c>
      <c r="F478" t="s">
        <v>408</v>
      </c>
      <c r="G478" t="s">
        <v>314</v>
      </c>
      <c r="I478">
        <v>-69.166666666666671</v>
      </c>
      <c r="J478">
        <v>-18.183333333333334</v>
      </c>
      <c r="K478">
        <v>56.35</v>
      </c>
      <c r="L478">
        <v>0.70667997297497331</v>
      </c>
      <c r="M478">
        <f t="shared" si="22"/>
        <v>0.70667997297497331</v>
      </c>
      <c r="N478">
        <v>0.51230399999999998</v>
      </c>
      <c r="O478">
        <f>N478</f>
        <v>0.51230399999999998</v>
      </c>
    </row>
    <row r="479" spans="1:15" x14ac:dyDescent="0.25">
      <c r="A479" t="s">
        <v>312</v>
      </c>
      <c r="B479" s="3" t="s">
        <v>412</v>
      </c>
      <c r="C479">
        <v>0</v>
      </c>
      <c r="D479" t="s">
        <v>313</v>
      </c>
      <c r="E479" t="s">
        <v>408</v>
      </c>
      <c r="F479" t="s">
        <v>408</v>
      </c>
      <c r="G479" t="s">
        <v>314</v>
      </c>
      <c r="I479">
        <v>-69.166666666666671</v>
      </c>
      <c r="J479">
        <v>-18.183333333333334</v>
      </c>
      <c r="K479">
        <v>63.34</v>
      </c>
      <c r="L479">
        <v>0.70658994209582804</v>
      </c>
      <c r="M479">
        <f t="shared" si="22"/>
        <v>0.70658994209582804</v>
      </c>
    </row>
    <row r="480" spans="1:15" x14ac:dyDescent="0.25">
      <c r="A480" t="s">
        <v>312</v>
      </c>
      <c r="B480" s="3" t="s">
        <v>422</v>
      </c>
      <c r="C480">
        <v>0</v>
      </c>
      <c r="D480" t="s">
        <v>313</v>
      </c>
      <c r="E480" t="s">
        <v>408</v>
      </c>
      <c r="F480" t="s">
        <v>408</v>
      </c>
      <c r="G480" t="s">
        <v>314</v>
      </c>
      <c r="I480">
        <v>-69.166666666666671</v>
      </c>
      <c r="J480">
        <v>-18.183333333333334</v>
      </c>
      <c r="K480">
        <v>56.52</v>
      </c>
      <c r="L480">
        <v>0.70674997502758408</v>
      </c>
      <c r="M480">
        <f t="shared" si="22"/>
        <v>0.70674997502758408</v>
      </c>
    </row>
    <row r="481" spans="1:15" x14ac:dyDescent="0.25">
      <c r="A481" t="s">
        <v>312</v>
      </c>
      <c r="B481" s="3" t="s">
        <v>421</v>
      </c>
      <c r="C481">
        <v>0</v>
      </c>
      <c r="D481" t="s">
        <v>313</v>
      </c>
      <c r="E481" t="s">
        <v>408</v>
      </c>
      <c r="F481" t="s">
        <v>408</v>
      </c>
      <c r="G481" t="s">
        <v>314</v>
      </c>
      <c r="I481">
        <v>-69.166666666666671</v>
      </c>
      <c r="J481">
        <v>-18.183333333333334</v>
      </c>
      <c r="K481">
        <v>56.66</v>
      </c>
      <c r="L481">
        <v>0.7066699816250045</v>
      </c>
      <c r="M481">
        <f t="shared" si="22"/>
        <v>0.7066699816250045</v>
      </c>
    </row>
    <row r="482" spans="1:15" x14ac:dyDescent="0.25">
      <c r="A482" t="s">
        <v>312</v>
      </c>
      <c r="B482" s="3" t="s">
        <v>420</v>
      </c>
      <c r="C482">
        <v>0</v>
      </c>
      <c r="D482" t="s">
        <v>313</v>
      </c>
      <c r="E482" t="s">
        <v>408</v>
      </c>
      <c r="F482" t="s">
        <v>408</v>
      </c>
      <c r="G482" t="s">
        <v>314</v>
      </c>
      <c r="I482">
        <v>-69.166666666666671</v>
      </c>
      <c r="J482">
        <v>-18.183333333333334</v>
      </c>
      <c r="K482">
        <v>56.79</v>
      </c>
      <c r="L482">
        <v>0.70672998182969182</v>
      </c>
      <c r="M482">
        <f t="shared" si="22"/>
        <v>0.70672998182969182</v>
      </c>
    </row>
    <row r="483" spans="1:15" x14ac:dyDescent="0.25">
      <c r="A483" t="s">
        <v>312</v>
      </c>
      <c r="B483" s="3" t="s">
        <v>419</v>
      </c>
      <c r="C483">
        <v>0</v>
      </c>
      <c r="D483" t="s">
        <v>313</v>
      </c>
      <c r="E483" t="s">
        <v>408</v>
      </c>
      <c r="F483" t="s">
        <v>408</v>
      </c>
      <c r="G483" t="s">
        <v>314</v>
      </c>
      <c r="I483">
        <v>-69.166666666666671</v>
      </c>
      <c r="J483">
        <v>-18.183333333333334</v>
      </c>
      <c r="K483">
        <v>58.6</v>
      </c>
      <c r="L483">
        <v>0.7069499600743806</v>
      </c>
      <c r="M483">
        <f t="shared" ref="M483:M546" si="25">L483</f>
        <v>0.7069499600743806</v>
      </c>
      <c r="N483">
        <v>0.51229899999999995</v>
      </c>
      <c r="O483">
        <f>N483</f>
        <v>0.51229899999999995</v>
      </c>
    </row>
    <row r="484" spans="1:15" x14ac:dyDescent="0.25">
      <c r="A484" t="s">
        <v>312</v>
      </c>
      <c r="B484" s="3" t="s">
        <v>411</v>
      </c>
      <c r="C484">
        <v>0</v>
      </c>
      <c r="D484" t="s">
        <v>313</v>
      </c>
      <c r="E484" t="s">
        <v>408</v>
      </c>
      <c r="F484" t="s">
        <v>408</v>
      </c>
      <c r="G484" t="s">
        <v>314</v>
      </c>
      <c r="I484">
        <v>-69.104166666666657</v>
      </c>
      <c r="J484">
        <v>-18.183333333333334</v>
      </c>
      <c r="K484">
        <v>63.44</v>
      </c>
      <c r="L484">
        <v>0.70679967210408223</v>
      </c>
      <c r="M484">
        <f t="shared" si="25"/>
        <v>0.70679967210408223</v>
      </c>
    </row>
    <row r="485" spans="1:15" x14ac:dyDescent="0.25">
      <c r="A485" t="s">
        <v>312</v>
      </c>
      <c r="B485" s="3" t="s">
        <v>418</v>
      </c>
      <c r="C485">
        <v>0</v>
      </c>
      <c r="D485" t="s">
        <v>313</v>
      </c>
      <c r="E485" t="s">
        <v>408</v>
      </c>
      <c r="F485" t="s">
        <v>408</v>
      </c>
      <c r="G485" t="s">
        <v>314</v>
      </c>
      <c r="I485">
        <v>-69.166666666666671</v>
      </c>
      <c r="J485">
        <v>-18.183333333333334</v>
      </c>
      <c r="K485">
        <v>58.93</v>
      </c>
      <c r="L485">
        <v>0.70691998198679817</v>
      </c>
      <c r="M485">
        <f t="shared" si="25"/>
        <v>0.70691998198679817</v>
      </c>
      <c r="N485">
        <v>0.51227999999999996</v>
      </c>
      <c r="O485">
        <f>N485</f>
        <v>0.51227999999999996</v>
      </c>
    </row>
    <row r="486" spans="1:15" x14ac:dyDescent="0.25">
      <c r="A486" t="s">
        <v>312</v>
      </c>
      <c r="B486" s="3" t="s">
        <v>426</v>
      </c>
      <c r="C486">
        <v>0</v>
      </c>
      <c r="D486" t="s">
        <v>313</v>
      </c>
      <c r="E486" t="s">
        <v>408</v>
      </c>
      <c r="F486" t="s">
        <v>408</v>
      </c>
      <c r="G486" t="s">
        <v>314</v>
      </c>
      <c r="I486">
        <v>-69.166666666666671</v>
      </c>
      <c r="J486">
        <v>-18.183333333333334</v>
      </c>
      <c r="K486">
        <v>53.5</v>
      </c>
      <c r="L486">
        <v>0.70611999965772321</v>
      </c>
      <c r="M486">
        <f t="shared" si="25"/>
        <v>0.70611999965772321</v>
      </c>
    </row>
    <row r="487" spans="1:15" x14ac:dyDescent="0.25">
      <c r="A487" t="s">
        <v>312</v>
      </c>
      <c r="B487" s="3" t="s">
        <v>423</v>
      </c>
      <c r="C487">
        <v>0</v>
      </c>
      <c r="D487" t="s">
        <v>313</v>
      </c>
      <c r="E487" t="s">
        <v>408</v>
      </c>
      <c r="F487" t="s">
        <v>408</v>
      </c>
      <c r="G487" t="s">
        <v>314</v>
      </c>
      <c r="I487">
        <v>-69.166666666666671</v>
      </c>
      <c r="J487">
        <v>-18.183333333333334</v>
      </c>
      <c r="K487">
        <v>56.5</v>
      </c>
      <c r="L487">
        <v>0.70672966456318886</v>
      </c>
      <c r="M487">
        <f t="shared" si="25"/>
        <v>0.70672966456318886</v>
      </c>
      <c r="N487">
        <v>0.512297</v>
      </c>
      <c r="O487">
        <f>N487</f>
        <v>0.512297</v>
      </c>
    </row>
    <row r="488" spans="1:15" x14ac:dyDescent="0.25">
      <c r="A488" t="s">
        <v>312</v>
      </c>
      <c r="B488" s="3" t="s">
        <v>417</v>
      </c>
      <c r="C488">
        <v>0</v>
      </c>
      <c r="D488" t="s">
        <v>313</v>
      </c>
      <c r="E488" t="s">
        <v>408</v>
      </c>
      <c r="F488" t="s">
        <v>408</v>
      </c>
      <c r="G488" t="s">
        <v>314</v>
      </c>
      <c r="I488">
        <v>-69.166666666666671</v>
      </c>
      <c r="J488">
        <v>-18.183333333333334</v>
      </c>
      <c r="K488">
        <v>59.03</v>
      </c>
      <c r="L488">
        <v>0.70687998144921138</v>
      </c>
      <c r="M488">
        <f t="shared" si="25"/>
        <v>0.70687998144921138</v>
      </c>
    </row>
    <row r="489" spans="1:15" x14ac:dyDescent="0.25">
      <c r="A489" t="s">
        <v>312</v>
      </c>
      <c r="B489" s="3" t="s">
        <v>429</v>
      </c>
      <c r="C489">
        <v>0</v>
      </c>
      <c r="D489" t="s">
        <v>313</v>
      </c>
      <c r="E489" t="s">
        <v>408</v>
      </c>
      <c r="F489" t="s">
        <v>408</v>
      </c>
      <c r="G489" t="s">
        <v>314</v>
      </c>
      <c r="I489">
        <v>-69.169444444444451</v>
      </c>
      <c r="J489">
        <v>-18.18611111111111</v>
      </c>
      <c r="K489">
        <v>59.16</v>
      </c>
      <c r="L489">
        <v>0.7066599680054898</v>
      </c>
      <c r="M489">
        <f t="shared" si="25"/>
        <v>0.7066599680054898</v>
      </c>
    </row>
    <row r="490" spans="1:15" x14ac:dyDescent="0.25">
      <c r="A490" t="s">
        <v>312</v>
      </c>
      <c r="B490" s="3" t="s">
        <v>427</v>
      </c>
      <c r="C490">
        <v>0</v>
      </c>
      <c r="D490" t="s">
        <v>313</v>
      </c>
      <c r="E490" t="s">
        <v>408</v>
      </c>
      <c r="F490" t="s">
        <v>408</v>
      </c>
      <c r="G490" t="s">
        <v>314</v>
      </c>
      <c r="I490">
        <v>-69.169444444444451</v>
      </c>
      <c r="J490">
        <v>-18.18611111111111</v>
      </c>
      <c r="K490">
        <v>63.34</v>
      </c>
      <c r="L490">
        <v>0.70660995190663267</v>
      </c>
      <c r="M490">
        <f t="shared" si="25"/>
        <v>0.70660995190663267</v>
      </c>
    </row>
    <row r="491" spans="1:15" x14ac:dyDescent="0.25">
      <c r="A491" t="s">
        <v>312</v>
      </c>
      <c r="B491" s="3" t="s">
        <v>428</v>
      </c>
      <c r="C491">
        <v>0</v>
      </c>
      <c r="D491" t="s">
        <v>313</v>
      </c>
      <c r="E491" t="s">
        <v>408</v>
      </c>
      <c r="F491" t="s">
        <v>408</v>
      </c>
      <c r="G491" t="s">
        <v>314</v>
      </c>
      <c r="I491">
        <v>-69.169444444444451</v>
      </c>
      <c r="J491">
        <v>-18.18611111111111</v>
      </c>
      <c r="K491">
        <v>60.53</v>
      </c>
      <c r="L491">
        <v>0.70669996651127176</v>
      </c>
      <c r="M491">
        <f t="shared" si="25"/>
        <v>0.70669996651127176</v>
      </c>
      <c r="N491">
        <v>0.51227500000000004</v>
      </c>
      <c r="O491">
        <f>N491</f>
        <v>0.51227500000000004</v>
      </c>
    </row>
    <row r="492" spans="1:15" x14ac:dyDescent="0.25">
      <c r="A492" t="s">
        <v>312</v>
      </c>
      <c r="B492" s="3" t="s">
        <v>431</v>
      </c>
      <c r="C492">
        <v>0</v>
      </c>
      <c r="D492" t="s">
        <v>313</v>
      </c>
      <c r="E492" t="s">
        <v>408</v>
      </c>
      <c r="F492" t="s">
        <v>408</v>
      </c>
      <c r="G492" t="s">
        <v>314</v>
      </c>
      <c r="I492">
        <v>-69.104166666666657</v>
      </c>
      <c r="J492">
        <v>-18.2</v>
      </c>
      <c r="K492">
        <v>64.61</v>
      </c>
      <c r="L492">
        <v>0.70684976427213697</v>
      </c>
      <c r="M492">
        <f t="shared" si="25"/>
        <v>0.70684976427213697</v>
      </c>
      <c r="N492">
        <v>0.512293</v>
      </c>
      <c r="O492">
        <f>N492</f>
        <v>0.512293</v>
      </c>
    </row>
    <row r="493" spans="1:15" x14ac:dyDescent="0.25">
      <c r="A493" t="s">
        <v>312</v>
      </c>
      <c r="B493" s="3" t="s">
        <v>435</v>
      </c>
      <c r="C493">
        <v>0</v>
      </c>
      <c r="D493" t="s">
        <v>313</v>
      </c>
      <c r="E493" t="s">
        <v>408</v>
      </c>
      <c r="F493" t="s">
        <v>408</v>
      </c>
      <c r="G493" t="s">
        <v>314</v>
      </c>
      <c r="I493">
        <v>-69.150000000000006</v>
      </c>
      <c r="J493">
        <v>-18.201388888888889</v>
      </c>
      <c r="K493">
        <v>67.510000000000005</v>
      </c>
      <c r="L493">
        <v>0.70675909997587039</v>
      </c>
      <c r="M493">
        <f t="shared" si="25"/>
        <v>0.70675909997587039</v>
      </c>
    </row>
    <row r="494" spans="1:15" x14ac:dyDescent="0.25">
      <c r="A494" t="s">
        <v>312</v>
      </c>
      <c r="B494" s="3" t="s">
        <v>436</v>
      </c>
      <c r="C494">
        <v>0</v>
      </c>
      <c r="D494" t="s">
        <v>313</v>
      </c>
      <c r="E494" t="s">
        <v>408</v>
      </c>
      <c r="F494" t="s">
        <v>408</v>
      </c>
      <c r="G494" t="s">
        <v>314</v>
      </c>
      <c r="I494">
        <v>-69.150000000000006</v>
      </c>
      <c r="J494">
        <v>-18.201388888888889</v>
      </c>
      <c r="K494">
        <v>58.96</v>
      </c>
      <c r="L494">
        <v>0.7067096364983303</v>
      </c>
      <c r="M494">
        <f t="shared" si="25"/>
        <v>0.7067096364983303</v>
      </c>
    </row>
    <row r="495" spans="1:15" x14ac:dyDescent="0.25">
      <c r="A495" t="s">
        <v>312</v>
      </c>
      <c r="B495" s="3" t="s">
        <v>432</v>
      </c>
      <c r="C495">
        <v>0</v>
      </c>
      <c r="D495" t="s">
        <v>313</v>
      </c>
      <c r="E495" t="s">
        <v>408</v>
      </c>
      <c r="F495" t="s">
        <v>408</v>
      </c>
      <c r="G495" t="s">
        <v>314</v>
      </c>
      <c r="I495">
        <v>-69.150000000000006</v>
      </c>
      <c r="J495">
        <v>-18.201388888888889</v>
      </c>
      <c r="K495">
        <v>74.77</v>
      </c>
      <c r="L495">
        <v>0.70676283041440058</v>
      </c>
      <c r="M495">
        <f t="shared" si="25"/>
        <v>0.70676283041440058</v>
      </c>
    </row>
    <row r="496" spans="1:15" x14ac:dyDescent="0.25">
      <c r="A496" t="s">
        <v>312</v>
      </c>
      <c r="B496" s="3" t="s">
        <v>433</v>
      </c>
      <c r="C496">
        <v>0</v>
      </c>
      <c r="D496" t="s">
        <v>313</v>
      </c>
      <c r="E496" t="s">
        <v>408</v>
      </c>
      <c r="F496" t="s">
        <v>408</v>
      </c>
      <c r="G496" t="s">
        <v>314</v>
      </c>
      <c r="I496">
        <v>-69.150000000000006</v>
      </c>
      <c r="J496">
        <v>-18.201388888888889</v>
      </c>
      <c r="K496">
        <v>71.69</v>
      </c>
      <c r="L496">
        <v>0.70686712161817011</v>
      </c>
      <c r="M496">
        <f t="shared" si="25"/>
        <v>0.70686712161817011</v>
      </c>
    </row>
    <row r="497" spans="1:15" x14ac:dyDescent="0.25">
      <c r="A497" t="s">
        <v>312</v>
      </c>
      <c r="B497" s="3" t="s">
        <v>434</v>
      </c>
      <c r="C497">
        <v>0</v>
      </c>
      <c r="D497" t="s">
        <v>313</v>
      </c>
      <c r="E497" t="s">
        <v>408</v>
      </c>
      <c r="F497" t="s">
        <v>408</v>
      </c>
      <c r="G497" t="s">
        <v>314</v>
      </c>
      <c r="I497">
        <v>-69.150000000000006</v>
      </c>
      <c r="J497">
        <v>-18.201388888888889</v>
      </c>
      <c r="K497">
        <v>68.959999999999994</v>
      </c>
      <c r="L497">
        <v>0.70676881524302104</v>
      </c>
      <c r="M497">
        <f t="shared" si="25"/>
        <v>0.70676881524302104</v>
      </c>
    </row>
    <row r="498" spans="1:15" x14ac:dyDescent="0.25">
      <c r="A498" t="s">
        <v>312</v>
      </c>
      <c r="B498" s="3" t="s">
        <v>442</v>
      </c>
      <c r="C498">
        <v>0</v>
      </c>
      <c r="D498" t="s">
        <v>313</v>
      </c>
      <c r="E498" t="s">
        <v>408</v>
      </c>
      <c r="F498" t="s">
        <v>408</v>
      </c>
      <c r="G498" t="s">
        <v>314</v>
      </c>
      <c r="I498">
        <v>-69.13666666666667</v>
      </c>
      <c r="J498">
        <v>-18.215277777777779</v>
      </c>
      <c r="K498">
        <v>59.87</v>
      </c>
      <c r="L498">
        <v>0.70664915343219181</v>
      </c>
      <c r="M498">
        <f t="shared" si="25"/>
        <v>0.70664915343219181</v>
      </c>
      <c r="N498">
        <v>0.51229800000000003</v>
      </c>
      <c r="O498">
        <f>N498</f>
        <v>0.51229800000000003</v>
      </c>
    </row>
    <row r="499" spans="1:15" x14ac:dyDescent="0.25">
      <c r="A499" t="s">
        <v>312</v>
      </c>
      <c r="B499" s="3" t="s">
        <v>443</v>
      </c>
      <c r="C499">
        <v>0</v>
      </c>
      <c r="D499" t="s">
        <v>313</v>
      </c>
      <c r="E499" t="s">
        <v>444</v>
      </c>
      <c r="F499" t="s">
        <v>444</v>
      </c>
      <c r="G499" t="s">
        <v>314</v>
      </c>
      <c r="I499">
        <v>-69.333333333333329</v>
      </c>
      <c r="J499">
        <v>-18.216666666666665</v>
      </c>
      <c r="K499">
        <v>58.76</v>
      </c>
      <c r="L499">
        <v>0.70684964994804167</v>
      </c>
      <c r="M499">
        <f t="shared" si="25"/>
        <v>0.70684964994804167</v>
      </c>
      <c r="N499">
        <v>0.51229999999999998</v>
      </c>
      <c r="O499">
        <f>N499</f>
        <v>0.51229999999999998</v>
      </c>
    </row>
    <row r="500" spans="1:15" x14ac:dyDescent="0.25">
      <c r="A500" t="s">
        <v>312</v>
      </c>
      <c r="B500" s="3" t="s">
        <v>445</v>
      </c>
      <c r="C500">
        <v>0</v>
      </c>
      <c r="D500" t="s">
        <v>313</v>
      </c>
      <c r="E500" t="s">
        <v>444</v>
      </c>
      <c r="F500" t="s">
        <v>444</v>
      </c>
      <c r="G500" t="s">
        <v>314</v>
      </c>
      <c r="I500">
        <v>-69.333333333333329</v>
      </c>
      <c r="J500">
        <v>-18.216666666666665</v>
      </c>
      <c r="K500">
        <v>55.78</v>
      </c>
      <c r="L500">
        <v>0.70666966583275237</v>
      </c>
      <c r="M500">
        <f t="shared" si="25"/>
        <v>0.70666966583275237</v>
      </c>
      <c r="N500">
        <v>0.51231000000000004</v>
      </c>
      <c r="O500">
        <f>N500</f>
        <v>0.51231000000000004</v>
      </c>
    </row>
    <row r="501" spans="1:15" x14ac:dyDescent="0.25">
      <c r="A501" t="s">
        <v>312</v>
      </c>
      <c r="B501" s="3" t="s">
        <v>452</v>
      </c>
      <c r="C501">
        <v>0</v>
      </c>
      <c r="D501" t="s">
        <v>313</v>
      </c>
      <c r="E501" t="s">
        <v>451</v>
      </c>
      <c r="F501" t="s">
        <v>451</v>
      </c>
      <c r="G501" t="s">
        <v>314</v>
      </c>
      <c r="I501">
        <v>-69.25</v>
      </c>
      <c r="J501">
        <v>-18.416666666666668</v>
      </c>
      <c r="K501">
        <v>61.55</v>
      </c>
      <c r="L501">
        <v>0.70679738242339729</v>
      </c>
      <c r="M501">
        <f t="shared" si="25"/>
        <v>0.70679738242339729</v>
      </c>
      <c r="N501">
        <v>0.51223200000000002</v>
      </c>
      <c r="O501">
        <f>N501</f>
        <v>0.51223200000000002</v>
      </c>
    </row>
    <row r="502" spans="1:15" x14ac:dyDescent="0.25">
      <c r="A502" t="s">
        <v>312</v>
      </c>
      <c r="B502" s="3" t="s">
        <v>450</v>
      </c>
      <c r="C502">
        <v>0</v>
      </c>
      <c r="D502" t="s">
        <v>313</v>
      </c>
      <c r="E502" t="s">
        <v>451</v>
      </c>
      <c r="F502" t="s">
        <v>451</v>
      </c>
      <c r="G502" t="s">
        <v>314</v>
      </c>
      <c r="I502">
        <v>-69.25</v>
      </c>
      <c r="J502">
        <v>-18.416666666666668</v>
      </c>
      <c r="K502">
        <v>62.44</v>
      </c>
      <c r="L502">
        <v>0.7067268711156327</v>
      </c>
      <c r="M502">
        <f t="shared" si="25"/>
        <v>0.7067268711156327</v>
      </c>
    </row>
    <row r="503" spans="1:15" x14ac:dyDescent="0.25">
      <c r="A503" t="s">
        <v>312</v>
      </c>
      <c r="B503" s="3" t="s">
        <v>453</v>
      </c>
      <c r="C503">
        <v>0</v>
      </c>
      <c r="D503" t="s">
        <v>313</v>
      </c>
      <c r="E503" t="s">
        <v>451</v>
      </c>
      <c r="F503" t="s">
        <v>451</v>
      </c>
      <c r="G503" t="s">
        <v>314</v>
      </c>
      <c r="I503">
        <v>-69.25</v>
      </c>
      <c r="J503">
        <v>-18.416666666666668</v>
      </c>
      <c r="K503">
        <v>57.37</v>
      </c>
      <c r="L503">
        <v>0.70669844242358115</v>
      </c>
      <c r="M503">
        <f t="shared" si="25"/>
        <v>0.70669844242358115</v>
      </c>
    </row>
    <row r="504" spans="1:15" x14ac:dyDescent="0.25">
      <c r="A504" t="s">
        <v>312</v>
      </c>
      <c r="B504" s="3" t="s">
        <v>454</v>
      </c>
      <c r="C504">
        <v>0</v>
      </c>
      <c r="D504" t="s">
        <v>313</v>
      </c>
      <c r="E504" t="s">
        <v>455</v>
      </c>
      <c r="F504" t="s">
        <v>455</v>
      </c>
      <c r="G504" t="s">
        <v>314</v>
      </c>
      <c r="I504">
        <v>-68.856111111111105</v>
      </c>
      <c r="J504">
        <v>-19.149999999999999</v>
      </c>
      <c r="K504">
        <v>64.53</v>
      </c>
      <c r="L504">
        <v>0.70592867614976962</v>
      </c>
      <c r="M504">
        <f t="shared" si="25"/>
        <v>0.70592867614976962</v>
      </c>
    </row>
    <row r="505" spans="1:15" x14ac:dyDescent="0.25">
      <c r="A505" t="s">
        <v>312</v>
      </c>
      <c r="B505" s="3" t="s">
        <v>458</v>
      </c>
      <c r="C505">
        <v>0</v>
      </c>
      <c r="D505" t="s">
        <v>313</v>
      </c>
      <c r="E505" t="s">
        <v>455</v>
      </c>
      <c r="F505" t="s">
        <v>455</v>
      </c>
      <c r="G505" t="s">
        <v>314</v>
      </c>
      <c r="I505">
        <v>-68.856111111111105</v>
      </c>
      <c r="J505">
        <v>-19.149999999999999</v>
      </c>
      <c r="K505">
        <v>60.75</v>
      </c>
      <c r="L505">
        <v>0.70584950417528991</v>
      </c>
      <c r="M505">
        <f t="shared" si="25"/>
        <v>0.70584950417528991</v>
      </c>
      <c r="N505">
        <v>0.51222900000000005</v>
      </c>
      <c r="O505">
        <f>N505</f>
        <v>0.51222900000000005</v>
      </c>
    </row>
    <row r="506" spans="1:15" x14ac:dyDescent="0.25">
      <c r="A506" t="s">
        <v>312</v>
      </c>
      <c r="B506" s="3" t="s">
        <v>460</v>
      </c>
      <c r="C506">
        <v>0</v>
      </c>
      <c r="D506" t="s">
        <v>313</v>
      </c>
      <c r="E506" t="s">
        <v>455</v>
      </c>
      <c r="F506" t="s">
        <v>455</v>
      </c>
      <c r="G506" t="s">
        <v>314</v>
      </c>
      <c r="I506">
        <v>-68.856111111111105</v>
      </c>
      <c r="J506">
        <v>-19.149999999999999</v>
      </c>
      <c r="K506">
        <v>60.05</v>
      </c>
      <c r="L506">
        <v>0.70588951955479451</v>
      </c>
      <c r="M506">
        <f t="shared" si="25"/>
        <v>0.70588951955479451</v>
      </c>
    </row>
    <row r="507" spans="1:15" x14ac:dyDescent="0.25">
      <c r="A507" t="s">
        <v>312</v>
      </c>
      <c r="B507" s="3" t="s">
        <v>459</v>
      </c>
      <c r="C507">
        <v>0</v>
      </c>
      <c r="D507" t="s">
        <v>313</v>
      </c>
      <c r="E507" t="s">
        <v>455</v>
      </c>
      <c r="F507" t="s">
        <v>455</v>
      </c>
      <c r="G507" t="s">
        <v>314</v>
      </c>
      <c r="I507">
        <v>-68.856111111111105</v>
      </c>
      <c r="J507">
        <v>-19.149999999999999</v>
      </c>
      <c r="K507">
        <v>60.75</v>
      </c>
      <c r="L507">
        <v>0.7058895144974765</v>
      </c>
      <c r="M507">
        <f t="shared" si="25"/>
        <v>0.7058895144974765</v>
      </c>
    </row>
    <row r="508" spans="1:15" x14ac:dyDescent="0.25">
      <c r="A508" t="s">
        <v>312</v>
      </c>
      <c r="B508" s="3" t="s">
        <v>457</v>
      </c>
      <c r="C508">
        <v>0</v>
      </c>
      <c r="D508" t="s">
        <v>313</v>
      </c>
      <c r="E508" t="s">
        <v>455</v>
      </c>
      <c r="F508" t="s">
        <v>455</v>
      </c>
      <c r="G508" t="s">
        <v>314</v>
      </c>
      <c r="I508">
        <v>-68.856111111111105</v>
      </c>
      <c r="J508">
        <v>-19.149999999999999</v>
      </c>
      <c r="K508">
        <v>60.85</v>
      </c>
      <c r="L508">
        <v>0.70589957826193706</v>
      </c>
      <c r="M508">
        <f t="shared" si="25"/>
        <v>0.70589957826193706</v>
      </c>
    </row>
    <row r="509" spans="1:15" x14ac:dyDescent="0.25">
      <c r="A509" t="s">
        <v>312</v>
      </c>
      <c r="B509" s="3" t="s">
        <v>456</v>
      </c>
      <c r="C509">
        <v>0</v>
      </c>
      <c r="D509" t="s">
        <v>313</v>
      </c>
      <c r="E509" t="s">
        <v>455</v>
      </c>
      <c r="F509" t="s">
        <v>455</v>
      </c>
      <c r="G509" t="s">
        <v>314</v>
      </c>
      <c r="I509">
        <v>-68.856111111111105</v>
      </c>
      <c r="J509">
        <v>-19.149999999999999</v>
      </c>
      <c r="K509">
        <v>60.95</v>
      </c>
      <c r="L509">
        <v>0.70599950511777099</v>
      </c>
      <c r="M509">
        <f t="shared" si="25"/>
        <v>0.70599950511777099</v>
      </c>
    </row>
    <row r="510" spans="1:15" x14ac:dyDescent="0.25">
      <c r="A510" t="s">
        <v>312</v>
      </c>
      <c r="B510" s="3" t="s">
        <v>461</v>
      </c>
      <c r="C510">
        <v>0</v>
      </c>
      <c r="D510" t="s">
        <v>313</v>
      </c>
      <c r="E510" t="s">
        <v>462</v>
      </c>
      <c r="F510" t="s">
        <v>462</v>
      </c>
      <c r="G510" t="s">
        <v>314</v>
      </c>
      <c r="I510">
        <v>-68.766666666666666</v>
      </c>
      <c r="J510">
        <v>-19.983333333333334</v>
      </c>
      <c r="K510">
        <v>67.05</v>
      </c>
      <c r="L510">
        <v>0.70581973856807911</v>
      </c>
      <c r="M510">
        <f t="shared" si="25"/>
        <v>0.70581973856807911</v>
      </c>
      <c r="N510">
        <v>0.51237999999999995</v>
      </c>
      <c r="O510">
        <f>N510</f>
        <v>0.51237999999999995</v>
      </c>
    </row>
    <row r="511" spans="1:15" x14ac:dyDescent="0.25">
      <c r="A511" t="s">
        <v>312</v>
      </c>
      <c r="B511" s="3" t="s">
        <v>463</v>
      </c>
      <c r="C511">
        <v>0</v>
      </c>
      <c r="D511" t="s">
        <v>313</v>
      </c>
      <c r="E511" t="s">
        <v>464</v>
      </c>
      <c r="F511" t="s">
        <v>464</v>
      </c>
      <c r="G511" t="s">
        <v>314</v>
      </c>
      <c r="I511">
        <v>-68.56527777777778</v>
      </c>
      <c r="J511">
        <v>-20.725000000000001</v>
      </c>
      <c r="K511">
        <v>62.38</v>
      </c>
      <c r="L511">
        <v>0.70530978862951077</v>
      </c>
      <c r="M511">
        <f t="shared" si="25"/>
        <v>0.70530978862951077</v>
      </c>
      <c r="N511">
        <v>0.51242500000000002</v>
      </c>
      <c r="O511">
        <f>N511</f>
        <v>0.51242500000000002</v>
      </c>
    </row>
    <row r="512" spans="1:15" x14ac:dyDescent="0.25">
      <c r="A512" t="s">
        <v>312</v>
      </c>
      <c r="B512" s="3" t="s">
        <v>469</v>
      </c>
      <c r="C512">
        <v>0</v>
      </c>
      <c r="D512" t="s">
        <v>313</v>
      </c>
      <c r="E512" t="s">
        <v>464</v>
      </c>
      <c r="F512" t="s">
        <v>464</v>
      </c>
      <c r="G512" t="s">
        <v>314</v>
      </c>
      <c r="I512">
        <v>-68.55</v>
      </c>
      <c r="J512">
        <v>-20.733333333333334</v>
      </c>
      <c r="K512">
        <v>63.92</v>
      </c>
      <c r="L512">
        <v>0.70533954495837614</v>
      </c>
      <c r="M512">
        <f t="shared" si="25"/>
        <v>0.70533954495837614</v>
      </c>
      <c r="N512">
        <v>0.512436</v>
      </c>
      <c r="O512">
        <f>N512</f>
        <v>0.512436</v>
      </c>
    </row>
    <row r="513" spans="1:15" x14ac:dyDescent="0.25">
      <c r="A513" t="s">
        <v>312</v>
      </c>
      <c r="B513" s="3" t="s">
        <v>471</v>
      </c>
      <c r="C513">
        <v>0</v>
      </c>
      <c r="D513" t="s">
        <v>313</v>
      </c>
      <c r="E513" t="s">
        <v>464</v>
      </c>
      <c r="F513" t="s">
        <v>464</v>
      </c>
      <c r="G513" t="s">
        <v>314</v>
      </c>
      <c r="I513">
        <v>-68.55</v>
      </c>
      <c r="J513">
        <v>-20.733333333333334</v>
      </c>
      <c r="K513">
        <v>59.74</v>
      </c>
      <c r="L513">
        <v>0.70545988685781436</v>
      </c>
      <c r="M513">
        <f t="shared" si="25"/>
        <v>0.70545988685781436</v>
      </c>
    </row>
    <row r="514" spans="1:15" x14ac:dyDescent="0.25">
      <c r="A514" t="s">
        <v>312</v>
      </c>
      <c r="B514" s="3" t="s">
        <v>470</v>
      </c>
      <c r="C514">
        <v>0</v>
      </c>
      <c r="D514" t="s">
        <v>313</v>
      </c>
      <c r="E514" t="s">
        <v>464</v>
      </c>
      <c r="F514" t="s">
        <v>464</v>
      </c>
      <c r="G514" t="s">
        <v>314</v>
      </c>
      <c r="I514">
        <v>-68.55</v>
      </c>
      <c r="J514">
        <v>-20.733333333333334</v>
      </c>
      <c r="K514">
        <v>62.52</v>
      </c>
      <c r="L514">
        <v>0.70541974444202715</v>
      </c>
      <c r="M514">
        <f t="shared" si="25"/>
        <v>0.70541974444202715</v>
      </c>
    </row>
    <row r="515" spans="1:15" x14ac:dyDescent="0.25">
      <c r="A515" t="s">
        <v>312</v>
      </c>
      <c r="B515" s="3" t="s">
        <v>468</v>
      </c>
      <c r="C515">
        <v>0</v>
      </c>
      <c r="D515" t="s">
        <v>313</v>
      </c>
      <c r="E515" t="s">
        <v>466</v>
      </c>
      <c r="F515" t="s">
        <v>466</v>
      </c>
      <c r="G515" t="s">
        <v>314</v>
      </c>
      <c r="I515">
        <v>-68.55</v>
      </c>
      <c r="J515">
        <v>-20.733333333333334</v>
      </c>
      <c r="K515">
        <v>62.4</v>
      </c>
      <c r="L515">
        <v>0.70548983504460849</v>
      </c>
      <c r="M515">
        <f t="shared" si="25"/>
        <v>0.70548983504460849</v>
      </c>
      <c r="N515">
        <v>0.51244966599999997</v>
      </c>
      <c r="O515">
        <f>N515</f>
        <v>0.51244966599999997</v>
      </c>
    </row>
    <row r="516" spans="1:15" x14ac:dyDescent="0.25">
      <c r="A516" t="s">
        <v>312</v>
      </c>
      <c r="B516" s="3" t="s">
        <v>467</v>
      </c>
      <c r="C516">
        <v>0</v>
      </c>
      <c r="D516" t="s">
        <v>313</v>
      </c>
      <c r="E516" t="s">
        <v>466</v>
      </c>
      <c r="F516" t="s">
        <v>466</v>
      </c>
      <c r="G516" t="s">
        <v>314</v>
      </c>
      <c r="I516">
        <v>-68.56527777777778</v>
      </c>
      <c r="J516">
        <v>-20.733333333333334</v>
      </c>
      <c r="K516">
        <v>62.5</v>
      </c>
      <c r="L516">
        <v>0.70535980620940042</v>
      </c>
      <c r="M516">
        <f t="shared" si="25"/>
        <v>0.70535980620940042</v>
      </c>
      <c r="N516">
        <v>0.512448511</v>
      </c>
      <c r="O516">
        <f>N516</f>
        <v>0.512448511</v>
      </c>
    </row>
    <row r="517" spans="1:15" x14ac:dyDescent="0.25">
      <c r="A517" t="s">
        <v>312</v>
      </c>
      <c r="B517" s="3" t="s">
        <v>465</v>
      </c>
      <c r="C517">
        <v>0</v>
      </c>
      <c r="D517" t="s">
        <v>313</v>
      </c>
      <c r="E517" t="s">
        <v>466</v>
      </c>
      <c r="F517" t="s">
        <v>466</v>
      </c>
      <c r="G517" t="s">
        <v>314</v>
      </c>
      <c r="I517">
        <v>-68.558055555555555</v>
      </c>
      <c r="J517">
        <v>-20.733333333333334</v>
      </c>
      <c r="K517">
        <v>62.6</v>
      </c>
      <c r="L517">
        <v>0.70547980451245995</v>
      </c>
      <c r="M517">
        <f t="shared" si="25"/>
        <v>0.70547980451245995</v>
      </c>
      <c r="N517">
        <v>0.51242644313753849</v>
      </c>
      <c r="O517">
        <f>N517</f>
        <v>0.51242644313753849</v>
      </c>
    </row>
    <row r="518" spans="1:15" x14ac:dyDescent="0.25">
      <c r="A518" t="s">
        <v>312</v>
      </c>
      <c r="B518" s="3" t="s">
        <v>476</v>
      </c>
      <c r="C518">
        <v>0</v>
      </c>
      <c r="D518" t="s">
        <v>313</v>
      </c>
      <c r="E518" t="s">
        <v>473</v>
      </c>
      <c r="F518" t="s">
        <v>473</v>
      </c>
      <c r="G518" t="s">
        <v>314</v>
      </c>
      <c r="I518">
        <v>-68.483333333333334</v>
      </c>
      <c r="J518">
        <v>-20.916666666666668</v>
      </c>
      <c r="K518">
        <v>60.92</v>
      </c>
      <c r="L518">
        <v>0.70564980967879731</v>
      </c>
      <c r="M518">
        <f t="shared" si="25"/>
        <v>0.70564980967879731</v>
      </c>
    </row>
    <row r="519" spans="1:15" x14ac:dyDescent="0.25">
      <c r="A519" t="s">
        <v>312</v>
      </c>
      <c r="B519" s="3" t="s">
        <v>475</v>
      </c>
      <c r="C519">
        <v>0</v>
      </c>
      <c r="D519" t="s">
        <v>313</v>
      </c>
      <c r="E519" t="s">
        <v>473</v>
      </c>
      <c r="F519" t="s">
        <v>473</v>
      </c>
      <c r="G519" t="s">
        <v>314</v>
      </c>
      <c r="I519">
        <v>-68.483333333333334</v>
      </c>
      <c r="J519">
        <v>-20.916666666666668</v>
      </c>
      <c r="K519">
        <v>61.39</v>
      </c>
      <c r="L519">
        <v>0.70560982351283841</v>
      </c>
      <c r="M519">
        <f t="shared" si="25"/>
        <v>0.70560982351283841</v>
      </c>
    </row>
    <row r="520" spans="1:15" x14ac:dyDescent="0.25">
      <c r="A520" t="s">
        <v>312</v>
      </c>
      <c r="B520" s="3" t="s">
        <v>472</v>
      </c>
      <c r="C520">
        <v>0</v>
      </c>
      <c r="D520" t="s">
        <v>313</v>
      </c>
      <c r="E520" t="s">
        <v>473</v>
      </c>
      <c r="F520" t="s">
        <v>473</v>
      </c>
      <c r="G520" t="s">
        <v>314</v>
      </c>
      <c r="I520">
        <v>-68.483333333333334</v>
      </c>
      <c r="J520">
        <v>-20.916666666666668</v>
      </c>
      <c r="K520">
        <v>63.46</v>
      </c>
      <c r="L520">
        <v>0.70546977912264097</v>
      </c>
      <c r="M520">
        <f t="shared" si="25"/>
        <v>0.70546977912264097</v>
      </c>
    </row>
    <row r="521" spans="1:15" x14ac:dyDescent="0.25">
      <c r="A521" t="s">
        <v>312</v>
      </c>
      <c r="B521" s="3" t="s">
        <v>474</v>
      </c>
      <c r="C521">
        <v>0</v>
      </c>
      <c r="D521" t="s">
        <v>313</v>
      </c>
      <c r="E521" t="s">
        <v>473</v>
      </c>
      <c r="F521" t="s">
        <v>473</v>
      </c>
      <c r="G521" t="s">
        <v>314</v>
      </c>
      <c r="I521">
        <v>-68.483333333333334</v>
      </c>
      <c r="J521">
        <v>-20.916666666666668</v>
      </c>
      <c r="K521">
        <v>62.27</v>
      </c>
      <c r="L521">
        <v>0.70546977551858148</v>
      </c>
      <c r="M521">
        <f t="shared" si="25"/>
        <v>0.70546977551858148</v>
      </c>
    </row>
    <row r="522" spans="1:15" x14ac:dyDescent="0.25">
      <c r="A522" t="s">
        <v>312</v>
      </c>
      <c r="B522" s="3" t="s">
        <v>478</v>
      </c>
      <c r="C522">
        <v>0</v>
      </c>
      <c r="D522" t="s">
        <v>313</v>
      </c>
      <c r="E522" t="s">
        <v>473</v>
      </c>
      <c r="F522" t="s">
        <v>473</v>
      </c>
      <c r="G522" t="s">
        <v>314</v>
      </c>
      <c r="I522">
        <v>-68.483333333333334</v>
      </c>
      <c r="J522">
        <v>-20.916666666666668</v>
      </c>
      <c r="K522">
        <v>59.1</v>
      </c>
      <c r="L522">
        <v>0.70579985743370455</v>
      </c>
      <c r="M522">
        <f t="shared" si="25"/>
        <v>0.70579985743370455</v>
      </c>
      <c r="N522">
        <v>0.51234299999999999</v>
      </c>
      <c r="O522">
        <f>N522</f>
        <v>0.51234299999999999</v>
      </c>
    </row>
    <row r="523" spans="1:15" x14ac:dyDescent="0.25">
      <c r="A523" t="s">
        <v>312</v>
      </c>
      <c r="B523" s="3" t="s">
        <v>477</v>
      </c>
      <c r="C523">
        <v>0</v>
      </c>
      <c r="D523" t="s">
        <v>313</v>
      </c>
      <c r="E523" t="s">
        <v>473</v>
      </c>
      <c r="F523" t="s">
        <v>473</v>
      </c>
      <c r="G523" t="s">
        <v>314</v>
      </c>
      <c r="I523">
        <v>-68.483333333333334</v>
      </c>
      <c r="J523">
        <v>-20.916666666666668</v>
      </c>
      <c r="K523">
        <v>60.61</v>
      </c>
      <c r="L523">
        <v>0.70572981296019732</v>
      </c>
      <c r="M523">
        <f t="shared" si="25"/>
        <v>0.70572981296019732</v>
      </c>
    </row>
    <row r="524" spans="1:15" x14ac:dyDescent="0.25">
      <c r="A524" t="s">
        <v>312</v>
      </c>
      <c r="B524" s="3" t="s">
        <v>479</v>
      </c>
      <c r="C524">
        <v>0</v>
      </c>
      <c r="D524" t="s">
        <v>313</v>
      </c>
      <c r="E524" t="s">
        <v>480</v>
      </c>
      <c r="F524" t="s">
        <v>480</v>
      </c>
      <c r="G524" t="s">
        <v>314</v>
      </c>
      <c r="I524">
        <v>-68.19305555555556</v>
      </c>
      <c r="J524">
        <v>-21.166666666666668</v>
      </c>
      <c r="K524">
        <v>64.69</v>
      </c>
      <c r="L524">
        <v>0.7077795343077643</v>
      </c>
      <c r="M524">
        <f t="shared" si="25"/>
        <v>0.7077795343077643</v>
      </c>
    </row>
    <row r="525" spans="1:15" x14ac:dyDescent="0.25">
      <c r="A525" t="s">
        <v>312</v>
      </c>
      <c r="B525" s="3" t="s">
        <v>481</v>
      </c>
      <c r="C525">
        <v>0</v>
      </c>
      <c r="D525" t="s">
        <v>313</v>
      </c>
      <c r="E525" t="s">
        <v>482</v>
      </c>
      <c r="F525" t="s">
        <v>482</v>
      </c>
      <c r="G525" t="s">
        <v>314</v>
      </c>
      <c r="I525">
        <v>-68.466666666666669</v>
      </c>
      <c r="J525">
        <v>-21.2</v>
      </c>
      <c r="K525">
        <v>64.58</v>
      </c>
      <c r="L525">
        <v>0.70603953142829079</v>
      </c>
      <c r="M525">
        <f t="shared" si="25"/>
        <v>0.70603953142829079</v>
      </c>
      <c r="N525">
        <v>0.51232999999999995</v>
      </c>
      <c r="O525">
        <f>N525</f>
        <v>0.51232999999999995</v>
      </c>
    </row>
    <row r="526" spans="1:15" x14ac:dyDescent="0.25">
      <c r="A526" t="s">
        <v>312</v>
      </c>
      <c r="B526" s="3" t="s">
        <v>483</v>
      </c>
      <c r="C526">
        <v>0</v>
      </c>
      <c r="D526" t="s">
        <v>313</v>
      </c>
      <c r="E526" t="s">
        <v>480</v>
      </c>
      <c r="F526" t="s">
        <v>480</v>
      </c>
      <c r="G526" t="s">
        <v>314</v>
      </c>
      <c r="I526">
        <v>-68.269444444444446</v>
      </c>
      <c r="J526">
        <v>-21.269444444444442</v>
      </c>
      <c r="K526">
        <v>66.19</v>
      </c>
      <c r="L526">
        <v>0.7082990344339305</v>
      </c>
      <c r="M526">
        <f t="shared" si="25"/>
        <v>0.7082990344339305</v>
      </c>
      <c r="N526">
        <v>0.51218399999999997</v>
      </c>
      <c r="O526">
        <f>N526</f>
        <v>0.51218399999999997</v>
      </c>
    </row>
    <row r="527" spans="1:15" x14ac:dyDescent="0.25">
      <c r="A527" t="s">
        <v>312</v>
      </c>
      <c r="B527" s="3" t="s">
        <v>484</v>
      </c>
      <c r="C527">
        <v>0</v>
      </c>
      <c r="D527" t="s">
        <v>313</v>
      </c>
      <c r="E527" t="s">
        <v>480</v>
      </c>
      <c r="F527" t="s">
        <v>480</v>
      </c>
      <c r="G527" t="s">
        <v>314</v>
      </c>
      <c r="I527">
        <v>-68.1875</v>
      </c>
      <c r="J527">
        <v>-21.287500000000001</v>
      </c>
      <c r="K527">
        <v>62.08</v>
      </c>
      <c r="L527">
        <v>0.70773909799714629</v>
      </c>
      <c r="M527">
        <f t="shared" si="25"/>
        <v>0.70773909799714629</v>
      </c>
    </row>
    <row r="528" spans="1:15" x14ac:dyDescent="0.25">
      <c r="A528" t="s">
        <v>312</v>
      </c>
      <c r="B528" s="3" t="s">
        <v>489</v>
      </c>
      <c r="C528">
        <v>0</v>
      </c>
      <c r="D528" t="s">
        <v>313</v>
      </c>
      <c r="E528" t="s">
        <v>480</v>
      </c>
      <c r="F528" t="s">
        <v>480</v>
      </c>
      <c r="G528" t="s">
        <v>314</v>
      </c>
      <c r="I528">
        <v>-68.183333333333337</v>
      </c>
      <c r="J528">
        <v>-21.302777777777777</v>
      </c>
      <c r="K528">
        <v>62.41</v>
      </c>
      <c r="L528">
        <v>0.7070594826133676</v>
      </c>
      <c r="M528">
        <f t="shared" si="25"/>
        <v>0.7070594826133676</v>
      </c>
    </row>
    <row r="529" spans="1:15" x14ac:dyDescent="0.25">
      <c r="A529" t="s">
        <v>312</v>
      </c>
      <c r="B529" s="3" t="s">
        <v>493</v>
      </c>
      <c r="C529">
        <v>0</v>
      </c>
      <c r="D529" t="s">
        <v>313</v>
      </c>
      <c r="E529" t="s">
        <v>480</v>
      </c>
      <c r="F529" t="s">
        <v>480</v>
      </c>
      <c r="G529" t="s">
        <v>314</v>
      </c>
      <c r="I529">
        <v>-68.183333333333337</v>
      </c>
      <c r="J529">
        <v>-21.302777777777777</v>
      </c>
      <c r="K529">
        <v>56.38</v>
      </c>
      <c r="L529">
        <v>0.70668995133968049</v>
      </c>
      <c r="M529">
        <f t="shared" si="25"/>
        <v>0.70668995133968049</v>
      </c>
    </row>
    <row r="530" spans="1:15" x14ac:dyDescent="0.25">
      <c r="A530" t="s">
        <v>312</v>
      </c>
      <c r="B530" s="3" t="s">
        <v>488</v>
      </c>
      <c r="C530">
        <v>0</v>
      </c>
      <c r="D530" t="s">
        <v>313</v>
      </c>
      <c r="E530" t="s">
        <v>480</v>
      </c>
      <c r="F530" t="s">
        <v>480</v>
      </c>
      <c r="G530" t="s">
        <v>314</v>
      </c>
      <c r="I530">
        <v>-68.183333333333337</v>
      </c>
      <c r="J530">
        <v>-21.302777777777777</v>
      </c>
      <c r="K530">
        <v>62.7</v>
      </c>
      <c r="L530">
        <v>0.70743988559894055</v>
      </c>
      <c r="M530">
        <f t="shared" si="25"/>
        <v>0.70743988559894055</v>
      </c>
    </row>
    <row r="531" spans="1:15" x14ac:dyDescent="0.25">
      <c r="A531" t="s">
        <v>312</v>
      </c>
      <c r="B531" s="3" t="s">
        <v>485</v>
      </c>
      <c r="C531">
        <v>0</v>
      </c>
      <c r="D531" t="s">
        <v>313</v>
      </c>
      <c r="E531" t="s">
        <v>480</v>
      </c>
      <c r="F531" t="s">
        <v>480</v>
      </c>
      <c r="G531" t="s">
        <v>314</v>
      </c>
      <c r="I531">
        <v>-68.183333333333337</v>
      </c>
      <c r="J531">
        <v>-21.302777777777777</v>
      </c>
      <c r="K531">
        <v>63.46</v>
      </c>
      <c r="L531">
        <v>0.70763988512757536</v>
      </c>
      <c r="M531">
        <f t="shared" si="25"/>
        <v>0.70763988512757536</v>
      </c>
    </row>
    <row r="532" spans="1:15" x14ac:dyDescent="0.25">
      <c r="A532" t="s">
        <v>312</v>
      </c>
      <c r="B532" s="3" t="s">
        <v>490</v>
      </c>
      <c r="C532">
        <v>0</v>
      </c>
      <c r="D532" t="s">
        <v>313</v>
      </c>
      <c r="E532" t="s">
        <v>480</v>
      </c>
      <c r="F532" t="s">
        <v>480</v>
      </c>
      <c r="G532" t="s">
        <v>314</v>
      </c>
      <c r="I532">
        <v>-68.183333333333337</v>
      </c>
      <c r="J532">
        <v>-21.302777777777777</v>
      </c>
      <c r="K532">
        <v>62.12</v>
      </c>
      <c r="L532">
        <v>0.70731990726178207</v>
      </c>
      <c r="M532">
        <f t="shared" si="25"/>
        <v>0.70731990726178207</v>
      </c>
    </row>
    <row r="533" spans="1:15" x14ac:dyDescent="0.25">
      <c r="A533" t="s">
        <v>312</v>
      </c>
      <c r="B533" s="3" t="s">
        <v>486</v>
      </c>
      <c r="C533">
        <v>0</v>
      </c>
      <c r="D533" t="s">
        <v>313</v>
      </c>
      <c r="E533" t="s">
        <v>480</v>
      </c>
      <c r="F533" t="s">
        <v>480</v>
      </c>
      <c r="G533" t="s">
        <v>314</v>
      </c>
      <c r="I533">
        <v>-68.183333333333337</v>
      </c>
      <c r="J533">
        <v>-21.302777777777777</v>
      </c>
      <c r="K533">
        <v>63.37</v>
      </c>
      <c r="L533">
        <v>0.70745944614336609</v>
      </c>
      <c r="M533">
        <f t="shared" si="25"/>
        <v>0.70745944614336609</v>
      </c>
    </row>
    <row r="534" spans="1:15" x14ac:dyDescent="0.25">
      <c r="A534" t="s">
        <v>312</v>
      </c>
      <c r="B534" s="3" t="s">
        <v>487</v>
      </c>
      <c r="C534">
        <v>0</v>
      </c>
      <c r="D534" t="s">
        <v>313</v>
      </c>
      <c r="E534" t="s">
        <v>480</v>
      </c>
      <c r="F534" t="s">
        <v>480</v>
      </c>
      <c r="G534" t="s">
        <v>314</v>
      </c>
      <c r="I534">
        <v>-68.183333333333337</v>
      </c>
      <c r="J534">
        <v>-21.302777777777777</v>
      </c>
      <c r="K534">
        <v>63.23</v>
      </c>
      <c r="L534">
        <v>0.70809888323552228</v>
      </c>
      <c r="M534">
        <f t="shared" si="25"/>
        <v>0.70809888323552228</v>
      </c>
    </row>
    <row r="535" spans="1:15" x14ac:dyDescent="0.25">
      <c r="A535" t="s">
        <v>312</v>
      </c>
      <c r="B535" s="3" t="s">
        <v>491</v>
      </c>
      <c r="C535">
        <v>0</v>
      </c>
      <c r="D535" t="s">
        <v>313</v>
      </c>
      <c r="E535" t="s">
        <v>480</v>
      </c>
      <c r="F535" t="s">
        <v>480</v>
      </c>
      <c r="G535" t="s">
        <v>314</v>
      </c>
      <c r="I535">
        <v>-68.183333333333337</v>
      </c>
      <c r="J535">
        <v>-21.302777777777777</v>
      </c>
      <c r="K535">
        <v>61.65</v>
      </c>
      <c r="L535">
        <v>0.70775938508884761</v>
      </c>
      <c r="M535">
        <f t="shared" si="25"/>
        <v>0.70775938508884761</v>
      </c>
    </row>
    <row r="536" spans="1:15" x14ac:dyDescent="0.25">
      <c r="A536" t="s">
        <v>312</v>
      </c>
      <c r="B536" s="3" t="s">
        <v>492</v>
      </c>
      <c r="C536">
        <v>0</v>
      </c>
      <c r="D536" t="s">
        <v>313</v>
      </c>
      <c r="E536" t="s">
        <v>480</v>
      </c>
      <c r="F536" t="s">
        <v>480</v>
      </c>
      <c r="G536" t="s">
        <v>314</v>
      </c>
      <c r="I536">
        <v>-68.183333333333337</v>
      </c>
      <c r="J536">
        <v>-21.302777777777777</v>
      </c>
      <c r="K536">
        <v>61.57</v>
      </c>
      <c r="L536">
        <v>0.70732957023839615</v>
      </c>
      <c r="M536">
        <f t="shared" si="25"/>
        <v>0.70732957023839615</v>
      </c>
    </row>
    <row r="537" spans="1:15" x14ac:dyDescent="0.25">
      <c r="A537" t="s">
        <v>312</v>
      </c>
      <c r="B537" s="3" t="s">
        <v>494</v>
      </c>
      <c r="C537">
        <v>0</v>
      </c>
      <c r="D537" t="s">
        <v>313</v>
      </c>
      <c r="E537" t="s">
        <v>480</v>
      </c>
      <c r="F537" t="s">
        <v>480</v>
      </c>
      <c r="G537" t="s">
        <v>314</v>
      </c>
      <c r="I537">
        <v>-68.183333333333337</v>
      </c>
      <c r="J537">
        <v>-21.302777777777777</v>
      </c>
      <c r="K537">
        <v>53.09</v>
      </c>
      <c r="L537">
        <v>0.70712980409307236</v>
      </c>
      <c r="M537">
        <f t="shared" si="25"/>
        <v>0.70712980409307236</v>
      </c>
    </row>
    <row r="538" spans="1:15" x14ac:dyDescent="0.25">
      <c r="A538" t="s">
        <v>312</v>
      </c>
      <c r="B538" s="3" t="s">
        <v>495</v>
      </c>
      <c r="C538">
        <v>0</v>
      </c>
      <c r="D538" t="s">
        <v>313</v>
      </c>
      <c r="E538" t="s">
        <v>480</v>
      </c>
      <c r="F538" t="s">
        <v>480</v>
      </c>
      <c r="G538" t="s">
        <v>314</v>
      </c>
      <c r="I538">
        <v>-68.1875</v>
      </c>
      <c r="J538">
        <v>-21.305555555555557</v>
      </c>
      <c r="K538">
        <v>60.41</v>
      </c>
      <c r="L538">
        <v>0.707419516453896</v>
      </c>
      <c r="M538">
        <f t="shared" si="25"/>
        <v>0.707419516453896</v>
      </c>
    </row>
    <row r="539" spans="1:15" x14ac:dyDescent="0.25">
      <c r="A539" t="s">
        <v>312</v>
      </c>
      <c r="B539" s="3" t="s">
        <v>496</v>
      </c>
      <c r="C539">
        <v>0</v>
      </c>
      <c r="D539" t="s">
        <v>313</v>
      </c>
      <c r="E539" t="s">
        <v>497</v>
      </c>
      <c r="F539" t="s">
        <v>497</v>
      </c>
      <c r="G539" t="s">
        <v>314</v>
      </c>
      <c r="I539">
        <v>-68.259722222222223</v>
      </c>
      <c r="J539">
        <v>-21.311111111111114</v>
      </c>
      <c r="K539">
        <v>60.52</v>
      </c>
      <c r="L539">
        <v>0.70670977547014435</v>
      </c>
      <c r="M539">
        <f t="shared" si="25"/>
        <v>0.70670977547014435</v>
      </c>
      <c r="N539">
        <v>0.51226899999999997</v>
      </c>
      <c r="O539">
        <f>N539</f>
        <v>0.51226899999999997</v>
      </c>
    </row>
    <row r="540" spans="1:15" x14ac:dyDescent="0.25">
      <c r="A540" t="s">
        <v>312</v>
      </c>
      <c r="B540" s="3" t="s">
        <v>498</v>
      </c>
      <c r="C540">
        <v>0</v>
      </c>
      <c r="D540" t="s">
        <v>313</v>
      </c>
      <c r="E540" t="s">
        <v>480</v>
      </c>
      <c r="F540" t="s">
        <v>480</v>
      </c>
      <c r="G540" t="s">
        <v>314</v>
      </c>
      <c r="I540">
        <v>-68.174999999999997</v>
      </c>
      <c r="J540">
        <v>-21.31388888888889</v>
      </c>
      <c r="K540">
        <v>62.15</v>
      </c>
      <c r="L540">
        <v>0.70690990366029793</v>
      </c>
      <c r="M540">
        <f t="shared" si="25"/>
        <v>0.70690990366029793</v>
      </c>
      <c r="N540">
        <v>0.51226300000000002</v>
      </c>
      <c r="O540">
        <f>N540</f>
        <v>0.51226300000000002</v>
      </c>
    </row>
    <row r="541" spans="1:15" x14ac:dyDescent="0.25">
      <c r="A541" t="s">
        <v>312</v>
      </c>
      <c r="B541" s="3" t="s">
        <v>499</v>
      </c>
      <c r="C541">
        <v>0</v>
      </c>
      <c r="D541" t="s">
        <v>313</v>
      </c>
      <c r="E541" t="s">
        <v>480</v>
      </c>
      <c r="F541" t="s">
        <v>480</v>
      </c>
      <c r="G541" t="s">
        <v>314</v>
      </c>
      <c r="I541">
        <v>-68.168055555555554</v>
      </c>
      <c r="J541">
        <v>-21.31527777777778</v>
      </c>
      <c r="K541">
        <v>63.79</v>
      </c>
      <c r="L541">
        <v>0.70765963994633141</v>
      </c>
      <c r="M541">
        <f t="shared" si="25"/>
        <v>0.70765963994633141</v>
      </c>
    </row>
    <row r="542" spans="1:15" x14ac:dyDescent="0.25">
      <c r="A542" t="s">
        <v>312</v>
      </c>
      <c r="B542" s="3" t="s">
        <v>500</v>
      </c>
      <c r="C542">
        <v>0</v>
      </c>
      <c r="D542" t="s">
        <v>313</v>
      </c>
      <c r="E542" t="s">
        <v>501</v>
      </c>
      <c r="F542" t="s">
        <v>502</v>
      </c>
      <c r="G542" t="s">
        <v>314</v>
      </c>
      <c r="I542">
        <v>-68.463888888888889</v>
      </c>
      <c r="J542">
        <v>-21.823333333333334</v>
      </c>
      <c r="K542">
        <v>62.9</v>
      </c>
      <c r="L542">
        <v>0.70570927349862489</v>
      </c>
      <c r="M542">
        <f t="shared" si="25"/>
        <v>0.70570927349862489</v>
      </c>
      <c r="N542">
        <v>0.51234628094379142</v>
      </c>
      <c r="O542">
        <f t="shared" ref="O542:O565" si="26">N542</f>
        <v>0.51234628094379142</v>
      </c>
    </row>
    <row r="543" spans="1:15" x14ac:dyDescent="0.25">
      <c r="A543" t="s">
        <v>312</v>
      </c>
      <c r="B543" s="3" t="s">
        <v>503</v>
      </c>
      <c r="C543">
        <v>0</v>
      </c>
      <c r="D543" t="s">
        <v>313</v>
      </c>
      <c r="E543" t="s">
        <v>501</v>
      </c>
      <c r="F543" t="s">
        <v>502</v>
      </c>
      <c r="G543" t="s">
        <v>314</v>
      </c>
      <c r="I543">
        <v>-68.497777777777785</v>
      </c>
      <c r="J543">
        <v>-21.87</v>
      </c>
      <c r="K543">
        <v>63</v>
      </c>
      <c r="L543">
        <v>0.70665934719427159</v>
      </c>
      <c r="M543">
        <f t="shared" si="25"/>
        <v>0.70665934719427159</v>
      </c>
      <c r="N543">
        <v>0.51235068500000003</v>
      </c>
      <c r="O543">
        <f t="shared" si="26"/>
        <v>0.51235068500000003</v>
      </c>
    </row>
    <row r="544" spans="1:15" x14ac:dyDescent="0.25">
      <c r="A544" t="s">
        <v>312</v>
      </c>
      <c r="B544" s="3" t="s">
        <v>504</v>
      </c>
      <c r="C544">
        <v>0</v>
      </c>
      <c r="D544" t="s">
        <v>313</v>
      </c>
      <c r="E544" t="s">
        <v>501</v>
      </c>
      <c r="F544" t="s">
        <v>505</v>
      </c>
      <c r="G544" t="s">
        <v>314</v>
      </c>
      <c r="I544">
        <v>-68.5</v>
      </c>
      <c r="J544">
        <v>-21.883333333333333</v>
      </c>
      <c r="K544">
        <v>56.42</v>
      </c>
      <c r="L544">
        <v>0.70662972941880209</v>
      </c>
      <c r="M544">
        <f t="shared" si="25"/>
        <v>0.70662972941880209</v>
      </c>
      <c r="N544">
        <v>0.512378</v>
      </c>
      <c r="O544">
        <f t="shared" si="26"/>
        <v>0.512378</v>
      </c>
    </row>
    <row r="545" spans="1:15" x14ac:dyDescent="0.25">
      <c r="A545" t="s">
        <v>312</v>
      </c>
      <c r="B545" s="3" t="s">
        <v>509</v>
      </c>
      <c r="C545">
        <v>0</v>
      </c>
      <c r="D545" t="s">
        <v>313</v>
      </c>
      <c r="E545" t="s">
        <v>510</v>
      </c>
      <c r="F545" t="s">
        <v>511</v>
      </c>
      <c r="G545" t="s">
        <v>314</v>
      </c>
      <c r="I545">
        <v>-67.898333333333341</v>
      </c>
      <c r="J545">
        <v>-22.553055555555556</v>
      </c>
      <c r="K545">
        <v>59.8</v>
      </c>
      <c r="L545">
        <v>0.70820913820136977</v>
      </c>
      <c r="M545">
        <f t="shared" si="25"/>
        <v>0.70820913820136977</v>
      </c>
      <c r="N545">
        <v>0.51227052328827805</v>
      </c>
      <c r="O545">
        <f t="shared" si="26"/>
        <v>0.51227052328827805</v>
      </c>
    </row>
    <row r="546" spans="1:15" x14ac:dyDescent="0.25">
      <c r="A546" t="s">
        <v>312</v>
      </c>
      <c r="B546" s="3" t="s">
        <v>512</v>
      </c>
      <c r="C546">
        <v>0</v>
      </c>
      <c r="D546" t="s">
        <v>313</v>
      </c>
      <c r="E546" t="s">
        <v>513</v>
      </c>
      <c r="F546" t="s">
        <v>514</v>
      </c>
      <c r="G546" t="s">
        <v>314</v>
      </c>
      <c r="I546">
        <v>-67.904444444444451</v>
      </c>
      <c r="J546">
        <v>-22.636666666666667</v>
      </c>
      <c r="K546">
        <v>63.1</v>
      </c>
      <c r="L546">
        <v>0.70824890699855547</v>
      </c>
      <c r="M546">
        <f t="shared" si="25"/>
        <v>0.70824890699855547</v>
      </c>
      <c r="N546">
        <v>0.51225555599999995</v>
      </c>
      <c r="O546">
        <f t="shared" si="26"/>
        <v>0.51225555599999995</v>
      </c>
    </row>
    <row r="547" spans="1:15" x14ac:dyDescent="0.25">
      <c r="A547" t="s">
        <v>312</v>
      </c>
      <c r="B547" s="3" t="s">
        <v>515</v>
      </c>
      <c r="C547">
        <v>0</v>
      </c>
      <c r="D547" t="s">
        <v>313</v>
      </c>
      <c r="E547" t="s">
        <v>513</v>
      </c>
      <c r="F547" t="s">
        <v>514</v>
      </c>
      <c r="G547" t="s">
        <v>314</v>
      </c>
      <c r="I547">
        <v>-67.904444444444451</v>
      </c>
      <c r="J547">
        <v>-22.636666666666667</v>
      </c>
      <c r="K547">
        <v>56.4</v>
      </c>
      <c r="L547">
        <v>0.70629947365974921</v>
      </c>
      <c r="M547">
        <f t="shared" ref="M547:M610" si="27">L547</f>
        <v>0.70629947365974921</v>
      </c>
      <c r="N547">
        <v>0.51243000000000005</v>
      </c>
      <c r="O547">
        <f t="shared" si="26"/>
        <v>0.51243000000000005</v>
      </c>
    </row>
    <row r="548" spans="1:15" x14ac:dyDescent="0.25">
      <c r="A548" t="s">
        <v>312</v>
      </c>
      <c r="B548" s="3" t="s">
        <v>516</v>
      </c>
      <c r="C548">
        <v>0</v>
      </c>
      <c r="D548" t="s">
        <v>313</v>
      </c>
      <c r="E548" t="s">
        <v>513</v>
      </c>
      <c r="F548" t="s">
        <v>514</v>
      </c>
      <c r="G548" t="s">
        <v>314</v>
      </c>
      <c r="I548">
        <v>-67.889166666666668</v>
      </c>
      <c r="J548">
        <v>-22.70888888888889</v>
      </c>
      <c r="K548">
        <v>62.4</v>
      </c>
      <c r="L548">
        <v>0.70801897414146997</v>
      </c>
      <c r="M548">
        <f t="shared" si="27"/>
        <v>0.70801897414146997</v>
      </c>
      <c r="N548">
        <v>0.51222471800000002</v>
      </c>
      <c r="O548">
        <f t="shared" si="26"/>
        <v>0.51222471800000002</v>
      </c>
    </row>
    <row r="549" spans="1:15" x14ac:dyDescent="0.25">
      <c r="A549" t="s">
        <v>312</v>
      </c>
      <c r="B549" s="3" t="s">
        <v>517</v>
      </c>
      <c r="C549">
        <v>0</v>
      </c>
      <c r="D549" t="s">
        <v>313</v>
      </c>
      <c r="E549" t="s">
        <v>518</v>
      </c>
      <c r="F549" t="s">
        <v>519</v>
      </c>
      <c r="G549" t="s">
        <v>314</v>
      </c>
      <c r="I549">
        <v>-67.898333333333341</v>
      </c>
      <c r="J549">
        <v>-22.721666666666664</v>
      </c>
      <c r="K549">
        <v>63</v>
      </c>
      <c r="L549">
        <v>0.7082987995151937</v>
      </c>
      <c r="M549">
        <f t="shared" si="27"/>
        <v>0.7082987995151937</v>
      </c>
      <c r="N549">
        <v>0.51221542200000003</v>
      </c>
      <c r="O549">
        <f t="shared" si="26"/>
        <v>0.51221542200000003</v>
      </c>
    </row>
    <row r="550" spans="1:15" x14ac:dyDescent="0.25">
      <c r="A550" t="s">
        <v>312</v>
      </c>
      <c r="B550" s="3" t="s">
        <v>520</v>
      </c>
      <c r="C550">
        <v>0</v>
      </c>
      <c r="D550" t="s">
        <v>313</v>
      </c>
      <c r="E550" t="s">
        <v>518</v>
      </c>
      <c r="F550" t="s">
        <v>519</v>
      </c>
      <c r="G550" t="s">
        <v>314</v>
      </c>
      <c r="I550">
        <v>-67.898333333333341</v>
      </c>
      <c r="J550">
        <v>-22.721666666666664</v>
      </c>
      <c r="K550">
        <v>61.5</v>
      </c>
      <c r="L550">
        <v>0.70809919152521328</v>
      </c>
      <c r="M550">
        <f t="shared" si="27"/>
        <v>0.70809919152521328</v>
      </c>
      <c r="N550">
        <v>0.51225649299999998</v>
      </c>
      <c r="O550">
        <f t="shared" si="26"/>
        <v>0.51225649299999998</v>
      </c>
    </row>
    <row r="551" spans="1:15" x14ac:dyDescent="0.25">
      <c r="A551" t="s">
        <v>312</v>
      </c>
      <c r="B551" s="3" t="s">
        <v>521</v>
      </c>
      <c r="C551">
        <v>0</v>
      </c>
      <c r="D551" t="s">
        <v>313</v>
      </c>
      <c r="E551" t="s">
        <v>518</v>
      </c>
      <c r="F551" t="s">
        <v>519</v>
      </c>
      <c r="G551" t="s">
        <v>314</v>
      </c>
      <c r="I551">
        <v>-67.898055555555558</v>
      </c>
      <c r="J551">
        <v>-22.722777777777775</v>
      </c>
      <c r="K551">
        <v>62.6</v>
      </c>
      <c r="L551">
        <v>0.70823887676329045</v>
      </c>
      <c r="M551">
        <f t="shared" si="27"/>
        <v>0.70823887676329045</v>
      </c>
      <c r="N551">
        <v>0.51221958850430838</v>
      </c>
      <c r="O551">
        <f t="shared" si="26"/>
        <v>0.51221958850430838</v>
      </c>
    </row>
    <row r="552" spans="1:15" x14ac:dyDescent="0.25">
      <c r="A552" t="s">
        <v>312</v>
      </c>
      <c r="B552" s="3" t="s">
        <v>522</v>
      </c>
      <c r="C552">
        <v>0</v>
      </c>
      <c r="D552" t="s">
        <v>313</v>
      </c>
      <c r="E552" t="s">
        <v>523</v>
      </c>
      <c r="F552" t="s">
        <v>523</v>
      </c>
      <c r="G552" t="s">
        <v>314</v>
      </c>
      <c r="I552">
        <v>-67.930277777777789</v>
      </c>
      <c r="J552">
        <v>-22.833055555555557</v>
      </c>
      <c r="K552">
        <v>60.8</v>
      </c>
      <c r="L552">
        <v>0.70785921597505574</v>
      </c>
      <c r="M552">
        <f t="shared" si="27"/>
        <v>0.70785921597505574</v>
      </c>
      <c r="N552">
        <v>0.51226401799999999</v>
      </c>
      <c r="O552">
        <f t="shared" si="26"/>
        <v>0.51226401799999999</v>
      </c>
    </row>
    <row r="553" spans="1:15" x14ac:dyDescent="0.25">
      <c r="A553" t="s">
        <v>312</v>
      </c>
      <c r="B553" s="3" t="s">
        <v>524</v>
      </c>
      <c r="C553">
        <v>0</v>
      </c>
      <c r="D553" t="s">
        <v>313</v>
      </c>
      <c r="E553" t="s">
        <v>523</v>
      </c>
      <c r="F553" t="s">
        <v>523</v>
      </c>
      <c r="G553" t="s">
        <v>314</v>
      </c>
      <c r="I553">
        <v>-67.884166666666673</v>
      </c>
      <c r="J553">
        <v>-22.860833333333336</v>
      </c>
      <c r="K553">
        <v>60.9</v>
      </c>
      <c r="L553">
        <v>0.70799933171271279</v>
      </c>
      <c r="M553">
        <f t="shared" si="27"/>
        <v>0.70799933171271279</v>
      </c>
      <c r="N553">
        <v>0.51242848522359608</v>
      </c>
      <c r="O553">
        <f t="shared" si="26"/>
        <v>0.51242848522359608</v>
      </c>
    </row>
    <row r="554" spans="1:15" x14ac:dyDescent="0.25">
      <c r="A554" t="s">
        <v>312</v>
      </c>
      <c r="B554" s="3" t="s">
        <v>525</v>
      </c>
      <c r="C554">
        <v>0</v>
      </c>
      <c r="D554" t="s">
        <v>313</v>
      </c>
      <c r="E554" t="s">
        <v>523</v>
      </c>
      <c r="F554" t="s">
        <v>523</v>
      </c>
      <c r="G554" t="s">
        <v>314</v>
      </c>
      <c r="I554">
        <v>-67.8888888888889</v>
      </c>
      <c r="J554">
        <v>-22.872222222222224</v>
      </c>
      <c r="K554">
        <v>60.4</v>
      </c>
      <c r="L554">
        <v>0.70772927390381257</v>
      </c>
      <c r="M554">
        <f t="shared" si="27"/>
        <v>0.70772927390381257</v>
      </c>
      <c r="N554">
        <v>0.51227000600000006</v>
      </c>
      <c r="O554">
        <f t="shared" si="26"/>
        <v>0.51227000600000006</v>
      </c>
    </row>
    <row r="555" spans="1:15" x14ac:dyDescent="0.25">
      <c r="A555" t="s">
        <v>312</v>
      </c>
      <c r="B555" s="3" t="s">
        <v>533</v>
      </c>
      <c r="C555">
        <v>0</v>
      </c>
      <c r="D555" t="s">
        <v>313</v>
      </c>
      <c r="E555" t="s">
        <v>528</v>
      </c>
      <c r="F555" t="s">
        <v>528</v>
      </c>
      <c r="G555" t="s">
        <v>314</v>
      </c>
      <c r="I555">
        <v>-67.775000000000006</v>
      </c>
      <c r="J555">
        <v>-23.323333333333334</v>
      </c>
      <c r="K555">
        <v>57.5</v>
      </c>
      <c r="L555">
        <v>0.70710999723273171</v>
      </c>
      <c r="M555">
        <f t="shared" si="27"/>
        <v>0.70710999723273171</v>
      </c>
      <c r="N555">
        <v>0.51243810352885422</v>
      </c>
      <c r="O555">
        <f t="shared" si="26"/>
        <v>0.51243810352885422</v>
      </c>
    </row>
    <row r="556" spans="1:15" x14ac:dyDescent="0.25">
      <c r="A556" t="s">
        <v>312</v>
      </c>
      <c r="B556" s="3" t="s">
        <v>532</v>
      </c>
      <c r="C556">
        <v>0</v>
      </c>
      <c r="D556" t="s">
        <v>313</v>
      </c>
      <c r="E556" t="s">
        <v>528</v>
      </c>
      <c r="F556" t="s">
        <v>528</v>
      </c>
      <c r="G556" t="s">
        <v>314</v>
      </c>
      <c r="I556">
        <v>-67.775000000000006</v>
      </c>
      <c r="J556">
        <v>-23.323333333333334</v>
      </c>
      <c r="K556">
        <v>58.7</v>
      </c>
      <c r="L556">
        <v>0.7063799944446375</v>
      </c>
      <c r="M556">
        <f t="shared" si="27"/>
        <v>0.7063799944446375</v>
      </c>
      <c r="N556">
        <v>0.51240600000000003</v>
      </c>
      <c r="O556">
        <f t="shared" si="26"/>
        <v>0.51240600000000003</v>
      </c>
    </row>
    <row r="557" spans="1:15" x14ac:dyDescent="0.25">
      <c r="A557" t="s">
        <v>312</v>
      </c>
      <c r="B557" s="3" t="s">
        <v>534</v>
      </c>
      <c r="C557">
        <v>0</v>
      </c>
      <c r="D557" t="s">
        <v>313</v>
      </c>
      <c r="E557" t="s">
        <v>528</v>
      </c>
      <c r="F557" t="s">
        <v>528</v>
      </c>
      <c r="G557" t="s">
        <v>314</v>
      </c>
      <c r="I557">
        <v>-67.75333333333333</v>
      </c>
      <c r="J557">
        <v>-23.324444444444445</v>
      </c>
      <c r="K557">
        <v>59.5</v>
      </c>
      <c r="N557">
        <v>0.51239858900000002</v>
      </c>
      <c r="O557">
        <f t="shared" si="26"/>
        <v>0.51239858900000002</v>
      </c>
    </row>
    <row r="558" spans="1:15" x14ac:dyDescent="0.25">
      <c r="A558" t="s">
        <v>312</v>
      </c>
      <c r="B558" s="3" t="s">
        <v>546</v>
      </c>
      <c r="C558">
        <v>0</v>
      </c>
      <c r="D558" t="s">
        <v>313</v>
      </c>
      <c r="E558" t="s">
        <v>547</v>
      </c>
      <c r="F558" t="s">
        <v>547</v>
      </c>
      <c r="G558" t="s">
        <v>314</v>
      </c>
      <c r="I558">
        <v>-68.327500000000001</v>
      </c>
      <c r="J558">
        <v>-24.296666666666667</v>
      </c>
      <c r="K558">
        <v>63.7</v>
      </c>
      <c r="L558">
        <v>0.7068099962168094</v>
      </c>
      <c r="M558">
        <f t="shared" ref="M558:M588" si="28">L558</f>
        <v>0.7068099962168094</v>
      </c>
      <c r="N558">
        <v>0.51240854000000002</v>
      </c>
      <c r="O558">
        <f t="shared" si="26"/>
        <v>0.51240854000000002</v>
      </c>
    </row>
    <row r="559" spans="1:15" x14ac:dyDescent="0.25">
      <c r="A559" t="s">
        <v>312</v>
      </c>
      <c r="B559" s="3" t="s">
        <v>548</v>
      </c>
      <c r="C559">
        <v>0</v>
      </c>
      <c r="D559" t="s">
        <v>313</v>
      </c>
      <c r="E559" t="s">
        <v>547</v>
      </c>
      <c r="F559" t="s">
        <v>547</v>
      </c>
      <c r="G559" t="s">
        <v>314</v>
      </c>
      <c r="I559">
        <v>-68.327500000000001</v>
      </c>
      <c r="J559">
        <v>-24.296666666666667</v>
      </c>
      <c r="K559">
        <v>56.4</v>
      </c>
      <c r="L559">
        <v>0.7078949976500587</v>
      </c>
      <c r="M559">
        <f t="shared" si="28"/>
        <v>0.7078949976500587</v>
      </c>
      <c r="N559">
        <v>0.51226899999999997</v>
      </c>
      <c r="O559">
        <f t="shared" si="26"/>
        <v>0.51226899999999997</v>
      </c>
    </row>
    <row r="560" spans="1:15" x14ac:dyDescent="0.25">
      <c r="A560" t="s">
        <v>312</v>
      </c>
      <c r="B560" s="3" t="s">
        <v>549</v>
      </c>
      <c r="C560">
        <v>0</v>
      </c>
      <c r="D560" t="s">
        <v>313</v>
      </c>
      <c r="E560" t="s">
        <v>547</v>
      </c>
      <c r="F560" t="s">
        <v>547</v>
      </c>
      <c r="G560" t="s">
        <v>314</v>
      </c>
      <c r="I560">
        <v>-68.3611111111111</v>
      </c>
      <c r="J560">
        <v>-24.397222222222222</v>
      </c>
      <c r="K560">
        <v>63</v>
      </c>
      <c r="L560">
        <v>0.70657999624030743</v>
      </c>
      <c r="M560">
        <f t="shared" si="28"/>
        <v>0.70657999624030743</v>
      </c>
      <c r="N560">
        <v>0.51226095465357502</v>
      </c>
      <c r="O560">
        <f t="shared" si="26"/>
        <v>0.51226095465357502</v>
      </c>
    </row>
    <row r="561" spans="1:15" x14ac:dyDescent="0.25">
      <c r="A561" t="s">
        <v>312</v>
      </c>
      <c r="B561" s="3" t="s">
        <v>550</v>
      </c>
      <c r="C561">
        <v>0</v>
      </c>
      <c r="D561" t="s">
        <v>313</v>
      </c>
      <c r="E561" t="s">
        <v>551</v>
      </c>
      <c r="F561" t="s">
        <v>551</v>
      </c>
      <c r="G561" t="s">
        <v>314</v>
      </c>
      <c r="I561">
        <v>-68.574722222222221</v>
      </c>
      <c r="J561">
        <v>-24.764722222222222</v>
      </c>
      <c r="K561">
        <v>65.5</v>
      </c>
      <c r="L561">
        <v>0.70660619548385639</v>
      </c>
      <c r="M561">
        <f t="shared" si="28"/>
        <v>0.70660619548385639</v>
      </c>
      <c r="N561">
        <v>0.51239819511074569</v>
      </c>
      <c r="O561">
        <f t="shared" si="26"/>
        <v>0.51239819511074569</v>
      </c>
    </row>
    <row r="562" spans="1:15" x14ac:dyDescent="0.25">
      <c r="A562" t="s">
        <v>312</v>
      </c>
      <c r="B562" s="3" t="s">
        <v>556</v>
      </c>
      <c r="C562">
        <v>0</v>
      </c>
      <c r="D562" t="s">
        <v>313</v>
      </c>
      <c r="E562" t="s">
        <v>557</v>
      </c>
      <c r="F562" t="s">
        <v>557</v>
      </c>
      <c r="G562" t="s">
        <v>314</v>
      </c>
      <c r="I562">
        <v>-68.518888888888881</v>
      </c>
      <c r="J562">
        <v>-25.125277777777779</v>
      </c>
      <c r="K562">
        <v>59.5</v>
      </c>
      <c r="L562">
        <v>0.70702999142598932</v>
      </c>
      <c r="M562">
        <f t="shared" si="28"/>
        <v>0.70702999142598932</v>
      </c>
      <c r="N562">
        <v>0.51246339100000005</v>
      </c>
      <c r="O562">
        <f t="shared" si="26"/>
        <v>0.51246339100000005</v>
      </c>
    </row>
    <row r="563" spans="1:15" x14ac:dyDescent="0.25">
      <c r="A563" t="s">
        <v>312</v>
      </c>
      <c r="B563" s="3" t="s">
        <v>558</v>
      </c>
      <c r="C563">
        <v>0</v>
      </c>
      <c r="D563" t="s">
        <v>313</v>
      </c>
      <c r="E563" t="s">
        <v>557</v>
      </c>
      <c r="F563" t="s">
        <v>557</v>
      </c>
      <c r="G563" t="s">
        <v>314</v>
      </c>
      <c r="I563">
        <v>-68.516666666666666</v>
      </c>
      <c r="J563">
        <v>-25.143055555555556</v>
      </c>
      <c r="K563">
        <v>58.7</v>
      </c>
      <c r="L563">
        <v>0.70707999261792265</v>
      </c>
      <c r="M563">
        <f t="shared" si="28"/>
        <v>0.70707999261792265</v>
      </c>
      <c r="N563">
        <v>0.51243197900000004</v>
      </c>
      <c r="O563">
        <f t="shared" si="26"/>
        <v>0.51243197900000004</v>
      </c>
    </row>
    <row r="564" spans="1:15" x14ac:dyDescent="0.25">
      <c r="A564" t="s">
        <v>312</v>
      </c>
      <c r="B564" s="3" t="s">
        <v>559</v>
      </c>
      <c r="C564">
        <v>0</v>
      </c>
      <c r="D564" t="s">
        <v>313</v>
      </c>
      <c r="E564" t="s">
        <v>557</v>
      </c>
      <c r="F564" t="s">
        <v>557</v>
      </c>
      <c r="G564" t="s">
        <v>314</v>
      </c>
      <c r="I564">
        <v>-68.515555555555551</v>
      </c>
      <c r="J564">
        <v>-25.146111111111111</v>
      </c>
      <c r="K564">
        <v>60.1</v>
      </c>
      <c r="L564">
        <v>0.70719999111120246</v>
      </c>
      <c r="M564">
        <f t="shared" si="28"/>
        <v>0.70719999111120246</v>
      </c>
      <c r="N564">
        <v>0.51241952712749372</v>
      </c>
      <c r="O564">
        <f t="shared" si="26"/>
        <v>0.51241952712749372</v>
      </c>
    </row>
    <row r="565" spans="1:15" x14ac:dyDescent="0.25">
      <c r="A565" t="s">
        <v>312</v>
      </c>
      <c r="B565" s="3" t="s">
        <v>566</v>
      </c>
      <c r="C565">
        <v>0</v>
      </c>
      <c r="D565" t="s">
        <v>313</v>
      </c>
      <c r="E565" t="s">
        <v>794</v>
      </c>
      <c r="F565" t="s">
        <v>567</v>
      </c>
      <c r="G565" t="s">
        <v>314</v>
      </c>
      <c r="I565">
        <v>-68.541666666666671</v>
      </c>
      <c r="J565">
        <v>-27.092500000000001</v>
      </c>
      <c r="K565">
        <v>63.4</v>
      </c>
      <c r="L565">
        <v>0.70630552125038559</v>
      </c>
      <c r="M565">
        <f t="shared" si="28"/>
        <v>0.70630552125038559</v>
      </c>
      <c r="N565">
        <v>0.51245857621212432</v>
      </c>
      <c r="O565">
        <f t="shared" si="26"/>
        <v>0.51245857621212432</v>
      </c>
    </row>
    <row r="566" spans="1:15" x14ac:dyDescent="0.25">
      <c r="A566" t="s">
        <v>23</v>
      </c>
      <c r="B566" s="3" t="s">
        <v>29</v>
      </c>
      <c r="D566" t="s">
        <v>12</v>
      </c>
      <c r="E566" t="s">
        <v>25</v>
      </c>
      <c r="F566" t="s">
        <v>26</v>
      </c>
      <c r="G566" t="s">
        <v>27</v>
      </c>
      <c r="I566">
        <v>-76.400000000000006</v>
      </c>
      <c r="J566">
        <v>2.3199999999999998</v>
      </c>
      <c r="K566">
        <v>59.8</v>
      </c>
      <c r="L566">
        <v>0.70435199999999998</v>
      </c>
      <c r="M566">
        <f t="shared" si="28"/>
        <v>0.70435199999999998</v>
      </c>
      <c r="N566">
        <v>0.51280599999999998</v>
      </c>
      <c r="O566">
        <f t="shared" ref="O566:O578" si="29">N566+0.0001</f>
        <v>0.51290599999999997</v>
      </c>
    </row>
    <row r="567" spans="1:15" x14ac:dyDescent="0.25">
      <c r="A567" t="s">
        <v>23</v>
      </c>
      <c r="B567" s="3" t="s">
        <v>28</v>
      </c>
      <c r="D567" t="s">
        <v>12</v>
      </c>
      <c r="E567" t="s">
        <v>25</v>
      </c>
      <c r="F567" t="s">
        <v>26</v>
      </c>
      <c r="G567" t="s">
        <v>27</v>
      </c>
      <c r="I567">
        <v>-76.400000000000006</v>
      </c>
      <c r="J567">
        <v>2.3199999999999998</v>
      </c>
      <c r="K567">
        <v>60.5</v>
      </c>
      <c r="L567">
        <v>0.704179</v>
      </c>
      <c r="M567">
        <f t="shared" si="28"/>
        <v>0.704179</v>
      </c>
      <c r="N567">
        <v>0.51280700000000001</v>
      </c>
      <c r="O567">
        <f t="shared" si="29"/>
        <v>0.512907</v>
      </c>
    </row>
    <row r="568" spans="1:15" x14ac:dyDescent="0.25">
      <c r="A568" t="s">
        <v>23</v>
      </c>
      <c r="B568" s="3" t="s">
        <v>24</v>
      </c>
      <c r="D568" t="s">
        <v>12</v>
      </c>
      <c r="E568" t="s">
        <v>25</v>
      </c>
      <c r="F568" t="s">
        <v>26</v>
      </c>
      <c r="G568" t="s">
        <v>27</v>
      </c>
      <c r="I568">
        <v>-76.400000000000006</v>
      </c>
      <c r="J568">
        <v>2.3199999999999998</v>
      </c>
      <c r="K568">
        <v>62.6</v>
      </c>
      <c r="L568">
        <v>0.70421400000000001</v>
      </c>
      <c r="M568">
        <f t="shared" si="28"/>
        <v>0.70421400000000001</v>
      </c>
      <c r="N568">
        <v>0.51282300000000003</v>
      </c>
      <c r="O568">
        <f t="shared" si="29"/>
        <v>0.51292300000000002</v>
      </c>
    </row>
    <row r="569" spans="1:15" x14ac:dyDescent="0.25">
      <c r="A569" t="s">
        <v>23</v>
      </c>
      <c r="B569" s="3" t="s">
        <v>31</v>
      </c>
      <c r="D569" t="s">
        <v>12</v>
      </c>
      <c r="E569" t="s">
        <v>25</v>
      </c>
      <c r="F569" t="s">
        <v>26</v>
      </c>
      <c r="G569" t="s">
        <v>27</v>
      </c>
      <c r="I569">
        <v>-76.400000000000006</v>
      </c>
      <c r="J569">
        <v>2.3199999999999998</v>
      </c>
      <c r="K569">
        <v>58</v>
      </c>
      <c r="L569">
        <v>0.70420000000000005</v>
      </c>
      <c r="M569">
        <f t="shared" si="28"/>
        <v>0.70420000000000005</v>
      </c>
      <c r="N569">
        <v>0.51282300000000003</v>
      </c>
      <c r="O569">
        <f t="shared" si="29"/>
        <v>0.51292300000000002</v>
      </c>
    </row>
    <row r="570" spans="1:15" x14ac:dyDescent="0.25">
      <c r="A570" t="s">
        <v>23</v>
      </c>
      <c r="B570" s="3" t="s">
        <v>30</v>
      </c>
      <c r="D570" t="s">
        <v>12</v>
      </c>
      <c r="E570" t="s">
        <v>25</v>
      </c>
      <c r="F570" t="s">
        <v>26</v>
      </c>
      <c r="G570" t="s">
        <v>27</v>
      </c>
      <c r="I570">
        <v>-76.400000000000006</v>
      </c>
      <c r="J570">
        <v>2.3199999999999998</v>
      </c>
      <c r="K570">
        <v>58.4</v>
      </c>
      <c r="L570">
        <v>0.70419200000000004</v>
      </c>
      <c r="M570">
        <f t="shared" si="28"/>
        <v>0.70419200000000004</v>
      </c>
      <c r="N570">
        <v>0.51280700000000001</v>
      </c>
      <c r="O570">
        <f t="shared" si="29"/>
        <v>0.512907</v>
      </c>
    </row>
    <row r="571" spans="1:15" x14ac:dyDescent="0.25">
      <c r="A571" t="s">
        <v>23</v>
      </c>
      <c r="B571" s="3" t="s">
        <v>35</v>
      </c>
      <c r="D571" t="s">
        <v>12</v>
      </c>
      <c r="E571" t="s">
        <v>33</v>
      </c>
      <c r="F571" t="s">
        <v>34</v>
      </c>
      <c r="G571" t="s">
        <v>27</v>
      </c>
      <c r="I571">
        <v>-76.92</v>
      </c>
      <c r="J571">
        <v>1.47</v>
      </c>
      <c r="K571">
        <v>64</v>
      </c>
      <c r="L571">
        <v>0.704461</v>
      </c>
      <c r="M571">
        <f t="shared" si="28"/>
        <v>0.704461</v>
      </c>
      <c r="N571">
        <v>0.51280800000000004</v>
      </c>
      <c r="O571">
        <f t="shared" si="29"/>
        <v>0.51290800000000003</v>
      </c>
    </row>
    <row r="572" spans="1:15" x14ac:dyDescent="0.25">
      <c r="A572" t="s">
        <v>23</v>
      </c>
      <c r="B572" s="3" t="s">
        <v>39</v>
      </c>
      <c r="D572" t="s">
        <v>12</v>
      </c>
      <c r="E572" t="s">
        <v>33</v>
      </c>
      <c r="F572" t="s">
        <v>34</v>
      </c>
      <c r="G572" t="s">
        <v>27</v>
      </c>
      <c r="I572">
        <v>-76.92</v>
      </c>
      <c r="J572">
        <v>1.47</v>
      </c>
      <c r="K572">
        <v>53</v>
      </c>
      <c r="L572">
        <v>0.704295</v>
      </c>
      <c r="M572">
        <f t="shared" si="28"/>
        <v>0.704295</v>
      </c>
      <c r="N572">
        <v>0.51287000000000005</v>
      </c>
      <c r="O572">
        <f t="shared" si="29"/>
        <v>0.51297000000000004</v>
      </c>
    </row>
    <row r="573" spans="1:15" x14ac:dyDescent="0.25">
      <c r="A573" t="s">
        <v>23</v>
      </c>
      <c r="B573" s="3" t="s">
        <v>38</v>
      </c>
      <c r="D573" t="s">
        <v>12</v>
      </c>
      <c r="E573" t="s">
        <v>33</v>
      </c>
      <c r="F573" t="s">
        <v>34</v>
      </c>
      <c r="G573" t="s">
        <v>27</v>
      </c>
      <c r="I573">
        <v>-76.92</v>
      </c>
      <c r="J573">
        <v>1.47</v>
      </c>
      <c r="K573">
        <v>57.5</v>
      </c>
      <c r="L573">
        <v>0.70408999999999999</v>
      </c>
      <c r="M573">
        <f t="shared" si="28"/>
        <v>0.70408999999999999</v>
      </c>
      <c r="N573">
        <v>0.51279799999999998</v>
      </c>
      <c r="O573">
        <f t="shared" si="29"/>
        <v>0.51289799999999997</v>
      </c>
    </row>
    <row r="574" spans="1:15" x14ac:dyDescent="0.25">
      <c r="A574" t="s">
        <v>23</v>
      </c>
      <c r="B574" s="3" t="s">
        <v>36</v>
      </c>
      <c r="D574" t="s">
        <v>12</v>
      </c>
      <c r="E574" t="s">
        <v>33</v>
      </c>
      <c r="F574" t="s">
        <v>34</v>
      </c>
      <c r="G574" t="s">
        <v>27</v>
      </c>
      <c r="I574">
        <v>-76.92</v>
      </c>
      <c r="J574">
        <v>1.47</v>
      </c>
      <c r="K574">
        <v>62.4</v>
      </c>
      <c r="L574">
        <v>0.70429600000000003</v>
      </c>
      <c r="M574">
        <f t="shared" si="28"/>
        <v>0.70429600000000003</v>
      </c>
      <c r="N574">
        <v>0.51283800000000002</v>
      </c>
      <c r="O574">
        <f t="shared" si="29"/>
        <v>0.51293800000000001</v>
      </c>
    </row>
    <row r="575" spans="1:15" x14ac:dyDescent="0.25">
      <c r="A575" t="s">
        <v>23</v>
      </c>
      <c r="B575" s="3" t="s">
        <v>32</v>
      </c>
      <c r="D575" t="s">
        <v>12</v>
      </c>
      <c r="E575" t="s">
        <v>33</v>
      </c>
      <c r="F575" t="s">
        <v>34</v>
      </c>
      <c r="G575" t="s">
        <v>27</v>
      </c>
      <c r="I575">
        <v>-76.92</v>
      </c>
      <c r="J575">
        <v>1.47</v>
      </c>
      <c r="K575">
        <v>65.2</v>
      </c>
      <c r="L575">
        <v>0.70422499999999999</v>
      </c>
      <c r="M575">
        <f t="shared" si="28"/>
        <v>0.70422499999999999</v>
      </c>
      <c r="N575">
        <v>0.51284600000000002</v>
      </c>
      <c r="O575">
        <f t="shared" si="29"/>
        <v>0.51294600000000001</v>
      </c>
    </row>
    <row r="576" spans="1:15" x14ac:dyDescent="0.25">
      <c r="A576" t="s">
        <v>23</v>
      </c>
      <c r="B576" s="3" t="s">
        <v>37</v>
      </c>
      <c r="D576" t="s">
        <v>12</v>
      </c>
      <c r="E576" t="s">
        <v>33</v>
      </c>
      <c r="F576" t="s">
        <v>34</v>
      </c>
      <c r="G576" t="s">
        <v>27</v>
      </c>
      <c r="I576">
        <v>-76.92</v>
      </c>
      <c r="J576">
        <v>1.47</v>
      </c>
      <c r="K576">
        <v>60.6</v>
      </c>
      <c r="L576">
        <v>0.70440000000000003</v>
      </c>
      <c r="M576">
        <f t="shared" si="28"/>
        <v>0.70440000000000003</v>
      </c>
      <c r="N576">
        <v>0.51282799999999995</v>
      </c>
      <c r="O576">
        <f t="shared" si="29"/>
        <v>0.51292799999999994</v>
      </c>
    </row>
    <row r="577" spans="1:15" x14ac:dyDescent="0.25">
      <c r="A577" t="s">
        <v>23</v>
      </c>
      <c r="B577" s="3" t="s">
        <v>58</v>
      </c>
      <c r="D577" t="s">
        <v>12</v>
      </c>
      <c r="E577" t="s">
        <v>41</v>
      </c>
      <c r="F577" t="s">
        <v>42</v>
      </c>
      <c r="G577" t="s">
        <v>27</v>
      </c>
      <c r="I577">
        <v>-77.36</v>
      </c>
      <c r="J577">
        <v>1.22</v>
      </c>
      <c r="K577">
        <v>57.6</v>
      </c>
      <c r="L577">
        <v>0.70422300000000004</v>
      </c>
      <c r="M577">
        <f t="shared" si="28"/>
        <v>0.70422300000000004</v>
      </c>
      <c r="N577">
        <v>0.51287199999999999</v>
      </c>
      <c r="O577">
        <f t="shared" si="29"/>
        <v>0.51297199999999998</v>
      </c>
    </row>
    <row r="578" spans="1:15" x14ac:dyDescent="0.25">
      <c r="A578" t="s">
        <v>23</v>
      </c>
      <c r="B578" s="3" t="s">
        <v>56</v>
      </c>
      <c r="D578" t="s">
        <v>12</v>
      </c>
      <c r="E578" t="s">
        <v>41</v>
      </c>
      <c r="F578" t="s">
        <v>42</v>
      </c>
      <c r="G578" t="s">
        <v>27</v>
      </c>
      <c r="I578">
        <v>-77.36</v>
      </c>
      <c r="J578">
        <v>1.22</v>
      </c>
      <c r="K578">
        <v>60.9</v>
      </c>
      <c r="L578">
        <v>0.70420799999999995</v>
      </c>
      <c r="M578">
        <f t="shared" si="28"/>
        <v>0.70420799999999995</v>
      </c>
      <c r="N578">
        <v>0.51285800000000004</v>
      </c>
      <c r="O578">
        <f t="shared" si="29"/>
        <v>0.51295800000000003</v>
      </c>
    </row>
    <row r="579" spans="1:15" x14ac:dyDescent="0.25">
      <c r="A579" t="s">
        <v>23</v>
      </c>
      <c r="B579" s="3" t="s">
        <v>57</v>
      </c>
      <c r="D579" t="s">
        <v>12</v>
      </c>
      <c r="E579" t="s">
        <v>41</v>
      </c>
      <c r="F579" t="s">
        <v>42</v>
      </c>
      <c r="G579" t="s">
        <v>27</v>
      </c>
      <c r="I579">
        <v>-77.36</v>
      </c>
      <c r="J579">
        <v>1.22</v>
      </c>
      <c r="K579">
        <v>58.5</v>
      </c>
      <c r="L579">
        <v>0.70417799999999997</v>
      </c>
      <c r="M579">
        <f t="shared" si="28"/>
        <v>0.70417799999999997</v>
      </c>
    </row>
    <row r="580" spans="1:15" x14ac:dyDescent="0.25">
      <c r="A580" t="s">
        <v>23</v>
      </c>
      <c r="B580" s="3" t="s">
        <v>65</v>
      </c>
      <c r="D580" t="s">
        <v>12</v>
      </c>
      <c r="E580" t="s">
        <v>60</v>
      </c>
      <c r="F580" t="s">
        <v>61</v>
      </c>
      <c r="G580" t="s">
        <v>27</v>
      </c>
      <c r="I580">
        <v>-77.7</v>
      </c>
      <c r="J580">
        <v>1.0900000000000001</v>
      </c>
      <c r="K580">
        <v>58.6</v>
      </c>
      <c r="L580">
        <v>0.70419600000000004</v>
      </c>
      <c r="M580">
        <f t="shared" si="28"/>
        <v>0.70419600000000004</v>
      </c>
      <c r="N580">
        <v>0.51288400000000001</v>
      </c>
      <c r="O580">
        <f t="shared" ref="O580:O586" si="30">N580+0.0001</f>
        <v>0.512984</v>
      </c>
    </row>
    <row r="581" spans="1:15" x14ac:dyDescent="0.25">
      <c r="A581" t="s">
        <v>23</v>
      </c>
      <c r="B581" s="3" t="s">
        <v>66</v>
      </c>
      <c r="D581" t="s">
        <v>12</v>
      </c>
      <c r="E581" t="s">
        <v>60</v>
      </c>
      <c r="F581" t="s">
        <v>61</v>
      </c>
      <c r="G581" t="s">
        <v>27</v>
      </c>
      <c r="I581">
        <v>-77.7</v>
      </c>
      <c r="J581">
        <v>1.0900000000000001</v>
      </c>
      <c r="K581">
        <v>57.5</v>
      </c>
      <c r="L581">
        <v>0.70421999999999996</v>
      </c>
      <c r="M581">
        <f t="shared" si="28"/>
        <v>0.70421999999999996</v>
      </c>
      <c r="N581">
        <v>0.51287700000000003</v>
      </c>
      <c r="O581">
        <f t="shared" si="30"/>
        <v>0.51297700000000002</v>
      </c>
    </row>
    <row r="582" spans="1:15" x14ac:dyDescent="0.25">
      <c r="A582" t="s">
        <v>23</v>
      </c>
      <c r="B582" s="3" t="s">
        <v>67</v>
      </c>
      <c r="D582" t="s">
        <v>12</v>
      </c>
      <c r="E582" t="s">
        <v>60</v>
      </c>
      <c r="F582" t="s">
        <v>61</v>
      </c>
      <c r="G582" t="s">
        <v>27</v>
      </c>
      <c r="I582">
        <v>-77.7</v>
      </c>
      <c r="J582">
        <v>1.0900000000000001</v>
      </c>
      <c r="K582">
        <v>57.4</v>
      </c>
      <c r="L582">
        <v>0.70416699999999999</v>
      </c>
      <c r="M582">
        <f t="shared" si="28"/>
        <v>0.70416699999999999</v>
      </c>
      <c r="N582">
        <v>0.51291299999999995</v>
      </c>
      <c r="O582">
        <f t="shared" si="30"/>
        <v>0.51301299999999994</v>
      </c>
    </row>
    <row r="583" spans="1:15" x14ac:dyDescent="0.25">
      <c r="A583" t="s">
        <v>23</v>
      </c>
      <c r="B583" s="3" t="s">
        <v>59</v>
      </c>
      <c r="D583" t="s">
        <v>12</v>
      </c>
      <c r="E583" t="s">
        <v>60</v>
      </c>
      <c r="F583" t="s">
        <v>61</v>
      </c>
      <c r="G583" t="s">
        <v>27</v>
      </c>
      <c r="I583">
        <v>-77.7</v>
      </c>
      <c r="J583">
        <v>1.0900000000000001</v>
      </c>
      <c r="K583">
        <v>74.599999999999994</v>
      </c>
      <c r="L583">
        <v>0.70425599999999999</v>
      </c>
      <c r="M583">
        <f t="shared" si="28"/>
        <v>0.70425599999999999</v>
      </c>
      <c r="N583">
        <v>0.51285000000000003</v>
      </c>
      <c r="O583">
        <f t="shared" si="30"/>
        <v>0.51295000000000002</v>
      </c>
    </row>
    <row r="584" spans="1:15" x14ac:dyDescent="0.25">
      <c r="A584" t="s">
        <v>23</v>
      </c>
      <c r="B584" s="3" t="s">
        <v>62</v>
      </c>
      <c r="D584" t="s">
        <v>12</v>
      </c>
      <c r="E584" t="s">
        <v>60</v>
      </c>
      <c r="F584" t="s">
        <v>61</v>
      </c>
      <c r="G584" t="s">
        <v>27</v>
      </c>
      <c r="I584">
        <v>-77.7</v>
      </c>
      <c r="J584">
        <v>1.0900000000000001</v>
      </c>
      <c r="K584">
        <v>66.599999999999994</v>
      </c>
      <c r="L584">
        <v>0.70420300000000002</v>
      </c>
      <c r="M584">
        <f t="shared" si="28"/>
        <v>0.70420300000000002</v>
      </c>
      <c r="N584">
        <v>0.51288599999999995</v>
      </c>
      <c r="O584">
        <f t="shared" si="30"/>
        <v>0.51298599999999994</v>
      </c>
    </row>
    <row r="585" spans="1:15" x14ac:dyDescent="0.25">
      <c r="A585" t="s">
        <v>23</v>
      </c>
      <c r="B585" s="3" t="s">
        <v>64</v>
      </c>
      <c r="D585" t="s">
        <v>12</v>
      </c>
      <c r="E585" t="s">
        <v>60</v>
      </c>
      <c r="F585" t="s">
        <v>61</v>
      </c>
      <c r="G585" t="s">
        <v>27</v>
      </c>
      <c r="I585">
        <v>-77.7</v>
      </c>
      <c r="J585">
        <v>1.0900000000000001</v>
      </c>
      <c r="K585">
        <v>59.9</v>
      </c>
      <c r="L585">
        <v>0.70419900000000002</v>
      </c>
      <c r="M585">
        <f t="shared" si="28"/>
        <v>0.70419900000000002</v>
      </c>
      <c r="N585">
        <v>0.51287099999999997</v>
      </c>
      <c r="O585">
        <f t="shared" si="30"/>
        <v>0.51297099999999995</v>
      </c>
    </row>
    <row r="586" spans="1:15" x14ac:dyDescent="0.25">
      <c r="A586" t="s">
        <v>23</v>
      </c>
      <c r="B586" s="3" t="s">
        <v>63</v>
      </c>
      <c r="D586" t="s">
        <v>12</v>
      </c>
      <c r="E586" t="s">
        <v>60</v>
      </c>
      <c r="F586" t="s">
        <v>61</v>
      </c>
      <c r="G586" t="s">
        <v>27</v>
      </c>
      <c r="I586">
        <v>-77.7</v>
      </c>
      <c r="J586">
        <v>1.0900000000000001</v>
      </c>
      <c r="K586">
        <v>61.3</v>
      </c>
      <c r="L586">
        <v>0.70435400000000004</v>
      </c>
      <c r="M586">
        <f t="shared" si="28"/>
        <v>0.70435400000000004</v>
      </c>
      <c r="N586">
        <v>0.51276699999999997</v>
      </c>
      <c r="O586">
        <f t="shared" si="30"/>
        <v>0.51286699999999996</v>
      </c>
    </row>
    <row r="587" spans="1:15" x14ac:dyDescent="0.25">
      <c r="A587" t="s">
        <v>601</v>
      </c>
      <c r="B587" s="3" t="s">
        <v>602</v>
      </c>
      <c r="C587">
        <v>2</v>
      </c>
      <c r="D587" t="s">
        <v>12</v>
      </c>
      <c r="E587" t="s">
        <v>603</v>
      </c>
      <c r="F587" t="s">
        <v>603</v>
      </c>
      <c r="I587">
        <v>-69.900000000000006</v>
      </c>
      <c r="J587">
        <v>-33.78</v>
      </c>
      <c r="K587">
        <v>59.96</v>
      </c>
      <c r="L587">
        <v>0.70567999999999997</v>
      </c>
      <c r="M587">
        <f t="shared" si="28"/>
        <v>0.70567999999999997</v>
      </c>
      <c r="N587">
        <v>0.51253099999999996</v>
      </c>
      <c r="O587">
        <f>N587+0.00009</f>
        <v>0.51262099999999999</v>
      </c>
    </row>
    <row r="588" spans="1:15" x14ac:dyDescent="0.25">
      <c r="A588" t="s">
        <v>601</v>
      </c>
      <c r="B588" s="3" t="s">
        <v>604</v>
      </c>
      <c r="C588">
        <v>2</v>
      </c>
      <c r="D588" t="s">
        <v>12</v>
      </c>
      <c r="E588" t="s">
        <v>603</v>
      </c>
      <c r="F588" t="s">
        <v>603</v>
      </c>
      <c r="I588">
        <v>-69.900000000000006</v>
      </c>
      <c r="J588">
        <v>-33.78</v>
      </c>
      <c r="K588">
        <v>59.78</v>
      </c>
      <c r="L588">
        <v>0.70535000000000003</v>
      </c>
      <c r="M588">
        <f t="shared" si="28"/>
        <v>0.70535000000000003</v>
      </c>
      <c r="N588">
        <v>0.51252600000000004</v>
      </c>
      <c r="O588">
        <f>N588+0.00009</f>
        <v>0.51261600000000007</v>
      </c>
    </row>
    <row r="589" spans="1:15" x14ac:dyDescent="0.25">
      <c r="A589" t="s">
        <v>796</v>
      </c>
      <c r="B589" s="3">
        <v>170</v>
      </c>
      <c r="C589">
        <v>0</v>
      </c>
      <c r="D589" t="s">
        <v>506</v>
      </c>
      <c r="E589" t="s">
        <v>501</v>
      </c>
      <c r="F589" t="s">
        <v>507</v>
      </c>
      <c r="I589">
        <v>-68.400000000000006</v>
      </c>
      <c r="J589">
        <v>-21.9</v>
      </c>
      <c r="L589">
        <v>0.70629647500000003</v>
      </c>
      <c r="M589">
        <f t="shared" ref="M589:M599" si="31">L589+0.0001</f>
        <v>0.70639647500000002</v>
      </c>
      <c r="N589">
        <v>0.51235194799600003</v>
      </c>
      <c r="O589">
        <f t="shared" ref="O589:O604" si="32">N589</f>
        <v>0.51235194799600003</v>
      </c>
    </row>
    <row r="590" spans="1:15" x14ac:dyDescent="0.25">
      <c r="A590" t="s">
        <v>796</v>
      </c>
      <c r="B590" s="3">
        <v>172</v>
      </c>
      <c r="C590">
        <v>0</v>
      </c>
      <c r="D590" t="s">
        <v>506</v>
      </c>
      <c r="E590" t="s">
        <v>501</v>
      </c>
      <c r="F590" t="s">
        <v>507</v>
      </c>
      <c r="I590">
        <v>-68.400000000000006</v>
      </c>
      <c r="J590">
        <v>-21.9</v>
      </c>
      <c r="L590">
        <v>0.70619784500000005</v>
      </c>
      <c r="M590">
        <f t="shared" si="31"/>
        <v>0.70629784500000004</v>
      </c>
      <c r="N590">
        <v>0.51235092272000005</v>
      </c>
      <c r="O590">
        <f t="shared" si="32"/>
        <v>0.51235092272000005</v>
      </c>
    </row>
    <row r="591" spans="1:15" x14ac:dyDescent="0.25">
      <c r="A591" t="s">
        <v>796</v>
      </c>
      <c r="B591" s="3">
        <v>176</v>
      </c>
      <c r="C591">
        <v>0</v>
      </c>
      <c r="D591" t="s">
        <v>506</v>
      </c>
      <c r="E591" t="s">
        <v>501</v>
      </c>
      <c r="F591" t="s">
        <v>507</v>
      </c>
      <c r="I591">
        <v>-68.400000000000006</v>
      </c>
      <c r="J591">
        <v>-21.9</v>
      </c>
      <c r="L591">
        <v>0.70595831500000006</v>
      </c>
      <c r="M591">
        <f t="shared" si="31"/>
        <v>0.70605831500000005</v>
      </c>
      <c r="N591">
        <v>0.51242884369600006</v>
      </c>
      <c r="O591">
        <f t="shared" si="32"/>
        <v>0.51242884369600006</v>
      </c>
    </row>
    <row r="592" spans="1:15" x14ac:dyDescent="0.25">
      <c r="A592" t="s">
        <v>796</v>
      </c>
      <c r="B592" s="3">
        <v>200</v>
      </c>
      <c r="C592">
        <v>0</v>
      </c>
      <c r="D592" t="s">
        <v>506</v>
      </c>
      <c r="E592" t="s">
        <v>501</v>
      </c>
      <c r="F592" t="s">
        <v>501</v>
      </c>
      <c r="I592">
        <v>-68.400000000000006</v>
      </c>
      <c r="J592">
        <v>-21.9</v>
      </c>
      <c r="L592">
        <v>0.70656418500000007</v>
      </c>
      <c r="M592">
        <f t="shared" si="31"/>
        <v>0.70666418500000006</v>
      </c>
      <c r="N592">
        <v>0.51235297327200002</v>
      </c>
      <c r="O592">
        <f t="shared" si="32"/>
        <v>0.51235297327200002</v>
      </c>
    </row>
    <row r="593" spans="1:15" x14ac:dyDescent="0.25">
      <c r="A593" t="s">
        <v>796</v>
      </c>
      <c r="B593" s="3">
        <v>283</v>
      </c>
      <c r="C593">
        <v>0</v>
      </c>
      <c r="D593" t="s">
        <v>506</v>
      </c>
      <c r="E593" t="s">
        <v>501</v>
      </c>
      <c r="F593" t="s">
        <v>501</v>
      </c>
      <c r="I593">
        <v>-68.400000000000006</v>
      </c>
      <c r="J593">
        <v>-21.9</v>
      </c>
      <c r="L593">
        <v>0.70690234499999993</v>
      </c>
      <c r="M593">
        <f t="shared" si="31"/>
        <v>0.70700234499999992</v>
      </c>
      <c r="N593">
        <v>0.51232887928600002</v>
      </c>
      <c r="O593">
        <f t="shared" si="32"/>
        <v>0.51232887928600002</v>
      </c>
    </row>
    <row r="594" spans="1:15" x14ac:dyDescent="0.25">
      <c r="A594" t="s">
        <v>796</v>
      </c>
      <c r="B594" s="3">
        <v>482</v>
      </c>
      <c r="C594">
        <v>0</v>
      </c>
      <c r="D594" t="s">
        <v>506</v>
      </c>
      <c r="E594" t="s">
        <v>501</v>
      </c>
      <c r="F594" t="s">
        <v>501</v>
      </c>
      <c r="I594">
        <v>-68.400000000000006</v>
      </c>
      <c r="J594">
        <v>-21.9</v>
      </c>
      <c r="L594">
        <v>0.70562720000000001</v>
      </c>
      <c r="M594">
        <f t="shared" si="31"/>
        <v>0.7057272</v>
      </c>
      <c r="N594">
        <v>0.51249702455000001</v>
      </c>
      <c r="O594">
        <f t="shared" si="32"/>
        <v>0.51249702455000001</v>
      </c>
    </row>
    <row r="595" spans="1:15" x14ac:dyDescent="0.25">
      <c r="A595" t="s">
        <v>796</v>
      </c>
      <c r="B595" s="3">
        <v>7901</v>
      </c>
      <c r="C595">
        <v>0</v>
      </c>
      <c r="D595" t="s">
        <v>506</v>
      </c>
      <c r="E595" t="s">
        <v>501</v>
      </c>
      <c r="F595" t="s">
        <v>507</v>
      </c>
      <c r="I595">
        <v>-68.400000000000006</v>
      </c>
      <c r="J595">
        <v>-21.9</v>
      </c>
      <c r="K595">
        <v>55.62</v>
      </c>
      <c r="L595">
        <v>0.70644442000000007</v>
      </c>
      <c r="M595">
        <f t="shared" si="31"/>
        <v>0.70654442000000006</v>
      </c>
      <c r="N595">
        <v>0.512344771064</v>
      </c>
      <c r="O595">
        <f t="shared" si="32"/>
        <v>0.512344771064</v>
      </c>
    </row>
    <row r="596" spans="1:15" x14ac:dyDescent="0.25">
      <c r="A596" t="s">
        <v>796</v>
      </c>
      <c r="B596" s="3">
        <v>7920</v>
      </c>
      <c r="C596">
        <v>0</v>
      </c>
      <c r="D596" t="s">
        <v>506</v>
      </c>
      <c r="E596" t="s">
        <v>501</v>
      </c>
      <c r="F596" t="s">
        <v>507</v>
      </c>
      <c r="I596">
        <v>-68.400000000000006</v>
      </c>
      <c r="J596">
        <v>-21.9</v>
      </c>
      <c r="L596">
        <v>0.70660645500000008</v>
      </c>
      <c r="M596">
        <f t="shared" si="31"/>
        <v>0.70670645500000007</v>
      </c>
      <c r="N596">
        <v>0.51235707437600009</v>
      </c>
      <c r="O596">
        <f t="shared" si="32"/>
        <v>0.51235707437600009</v>
      </c>
    </row>
    <row r="597" spans="1:15" x14ac:dyDescent="0.25">
      <c r="A597" t="s">
        <v>796</v>
      </c>
      <c r="B597" s="3">
        <v>80010</v>
      </c>
      <c r="C597">
        <v>0</v>
      </c>
      <c r="D597" t="s">
        <v>506</v>
      </c>
      <c r="E597" t="s">
        <v>501</v>
      </c>
      <c r="F597" t="s">
        <v>507</v>
      </c>
      <c r="I597">
        <v>-68.400000000000006</v>
      </c>
      <c r="J597">
        <v>-21.9</v>
      </c>
      <c r="L597">
        <v>0.70626829499999999</v>
      </c>
      <c r="M597">
        <f t="shared" si="31"/>
        <v>0.70636829499999998</v>
      </c>
      <c r="N597">
        <v>0.51238885793200006</v>
      </c>
      <c r="O597">
        <f t="shared" si="32"/>
        <v>0.51238885793200006</v>
      </c>
    </row>
    <row r="598" spans="1:15" x14ac:dyDescent="0.25">
      <c r="A598" t="s">
        <v>796</v>
      </c>
      <c r="B598" s="3">
        <v>80012</v>
      </c>
      <c r="C598">
        <v>0</v>
      </c>
      <c r="D598" t="s">
        <v>506</v>
      </c>
      <c r="E598" t="s">
        <v>501</v>
      </c>
      <c r="F598" t="s">
        <v>507</v>
      </c>
      <c r="I598">
        <v>-68.400000000000006</v>
      </c>
      <c r="J598">
        <v>-21.9</v>
      </c>
      <c r="L598">
        <v>0.70621898000000005</v>
      </c>
      <c r="M598">
        <f t="shared" si="31"/>
        <v>0.70631898000000004</v>
      </c>
      <c r="N598">
        <v>0.51227710284799999</v>
      </c>
      <c r="O598">
        <f t="shared" si="32"/>
        <v>0.51227710284799999</v>
      </c>
    </row>
    <row r="599" spans="1:15" x14ac:dyDescent="0.25">
      <c r="A599" t="s">
        <v>796</v>
      </c>
      <c r="B599" s="3">
        <v>80025</v>
      </c>
      <c r="C599">
        <v>0</v>
      </c>
      <c r="D599" t="s">
        <v>506</v>
      </c>
      <c r="E599" t="s">
        <v>501</v>
      </c>
      <c r="F599" t="s">
        <v>507</v>
      </c>
      <c r="I599">
        <v>-68.400000000000006</v>
      </c>
      <c r="J599">
        <v>-21.9</v>
      </c>
      <c r="L599">
        <v>0.70609217000000002</v>
      </c>
      <c r="M599">
        <f t="shared" si="31"/>
        <v>0.70619217000000001</v>
      </c>
      <c r="N599">
        <v>0.51240013596800005</v>
      </c>
      <c r="O599">
        <f t="shared" si="32"/>
        <v>0.51240013596800005</v>
      </c>
    </row>
    <row r="600" spans="1:15" x14ac:dyDescent="0.25">
      <c r="A600" t="s">
        <v>552</v>
      </c>
      <c r="B600" s="3" t="s">
        <v>555</v>
      </c>
      <c r="C600">
        <v>1</v>
      </c>
      <c r="D600" t="s">
        <v>506</v>
      </c>
      <c r="E600" t="s">
        <v>554</v>
      </c>
      <c r="F600" t="s">
        <v>554</v>
      </c>
      <c r="I600">
        <v>-68.5</v>
      </c>
      <c r="J600">
        <v>-25.11</v>
      </c>
      <c r="K600">
        <v>60.3</v>
      </c>
      <c r="L600">
        <v>0.70687999999999995</v>
      </c>
      <c r="M600">
        <f>L600</f>
        <v>0.70687999999999995</v>
      </c>
      <c r="N600">
        <v>0.51237999999999995</v>
      </c>
      <c r="O600">
        <f t="shared" si="32"/>
        <v>0.51237999999999995</v>
      </c>
    </row>
    <row r="601" spans="1:15" x14ac:dyDescent="0.25">
      <c r="A601" t="s">
        <v>552</v>
      </c>
      <c r="B601" s="3" t="s">
        <v>553</v>
      </c>
      <c r="C601">
        <v>1</v>
      </c>
      <c r="D601" t="s">
        <v>506</v>
      </c>
      <c r="E601" t="s">
        <v>554</v>
      </c>
      <c r="F601" t="s">
        <v>554</v>
      </c>
      <c r="I601">
        <v>-68.5</v>
      </c>
      <c r="J601">
        <v>-25.11</v>
      </c>
      <c r="K601">
        <v>61</v>
      </c>
      <c r="L601">
        <v>0.70692999999999995</v>
      </c>
      <c r="M601">
        <f>L601</f>
        <v>0.70692999999999995</v>
      </c>
      <c r="N601">
        <v>0.51344999999999996</v>
      </c>
      <c r="O601">
        <f t="shared" si="32"/>
        <v>0.51344999999999996</v>
      </c>
    </row>
    <row r="602" spans="1:15" x14ac:dyDescent="0.25">
      <c r="A602" t="s">
        <v>552</v>
      </c>
      <c r="B602" s="3" t="s">
        <v>560</v>
      </c>
      <c r="C602">
        <v>1</v>
      </c>
      <c r="D602" t="s">
        <v>506</v>
      </c>
      <c r="E602" t="s">
        <v>561</v>
      </c>
      <c r="F602" t="s">
        <v>561</v>
      </c>
      <c r="I602">
        <v>-68.5</v>
      </c>
      <c r="J602">
        <v>-25.317</v>
      </c>
      <c r="K602">
        <v>58.1</v>
      </c>
      <c r="L602">
        <v>0.70650999999999997</v>
      </c>
      <c r="M602">
        <f>L602</f>
        <v>0.70650999999999997</v>
      </c>
      <c r="N602">
        <v>0.51244000000000001</v>
      </c>
      <c r="O602">
        <f t="shared" si="32"/>
        <v>0.51244000000000001</v>
      </c>
    </row>
    <row r="603" spans="1:15" x14ac:dyDescent="0.25">
      <c r="A603" t="s">
        <v>552</v>
      </c>
      <c r="B603" s="3" t="s">
        <v>562</v>
      </c>
      <c r="C603">
        <v>1</v>
      </c>
      <c r="D603" t="s">
        <v>506</v>
      </c>
      <c r="E603" t="s">
        <v>563</v>
      </c>
      <c r="F603" t="s">
        <v>563</v>
      </c>
      <c r="I603">
        <v>-68.599999999999994</v>
      </c>
      <c r="J603">
        <v>-25.417000000000002</v>
      </c>
      <c r="K603">
        <v>60.8</v>
      </c>
      <c r="L603">
        <v>0.70686000000000004</v>
      </c>
      <c r="M603">
        <f>L603</f>
        <v>0.70686000000000004</v>
      </c>
      <c r="N603">
        <v>0.51237999999999995</v>
      </c>
      <c r="O603">
        <f t="shared" si="32"/>
        <v>0.51237999999999995</v>
      </c>
    </row>
    <row r="604" spans="1:15" x14ac:dyDescent="0.25">
      <c r="A604" t="s">
        <v>552</v>
      </c>
      <c r="B604" s="3" t="s">
        <v>564</v>
      </c>
      <c r="C604">
        <v>2</v>
      </c>
      <c r="D604" t="s">
        <v>506</v>
      </c>
      <c r="E604" t="s">
        <v>565</v>
      </c>
      <c r="F604" t="s">
        <v>565</v>
      </c>
      <c r="I604">
        <v>-68.5</v>
      </c>
      <c r="J604">
        <v>-25.966999999999999</v>
      </c>
      <c r="K604">
        <v>60.9</v>
      </c>
      <c r="L604">
        <v>0.70789000000000002</v>
      </c>
      <c r="M604">
        <f>L604</f>
        <v>0.70789000000000002</v>
      </c>
      <c r="N604">
        <v>0.51239000000000001</v>
      </c>
      <c r="O604">
        <f t="shared" si="32"/>
        <v>0.51239000000000001</v>
      </c>
    </row>
  </sheetData>
  <sortState ref="A3:O604">
    <sortCondition ref="A3:A60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Quaternary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E.M.</dc:creator>
  <cp:lastModifiedBy>SCOTT E.M.</cp:lastModifiedBy>
  <dcterms:created xsi:type="dcterms:W3CDTF">2017-06-29T17:36:41Z</dcterms:created>
  <dcterms:modified xsi:type="dcterms:W3CDTF">2018-01-16T14:33:48Z</dcterms:modified>
</cp:coreProperties>
</file>