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AEOLOGY\MA Archaeology\MA Dissertation Writing\July Submission\"/>
    </mc:Choice>
  </mc:AlternateContent>
  <bookViews>
    <workbookView minimized="1" xWindow="0" yWindow="0" windowWidth="20490" windowHeight="6945" activeTab="1"/>
  </bookViews>
  <sheets>
    <sheet name="Thesis study area's totals" sheetId="6" r:id="rId1"/>
    <sheet name="Ordered total + barrows" sheetId="2" r:id="rId2"/>
    <sheet name="Ordered total without barrows" sheetId="3" r:id="rId3"/>
    <sheet name="Total -no barrows or rock carv" sheetId="4" r:id="rId4"/>
  </sheets>
  <definedNames>
    <definedName name="_xlnm._FilterDatabase" localSheetId="1" hidden="1">'Ordered total + barrows'!$A$1:$M$123</definedName>
    <definedName name="_xlnm._FilterDatabase" localSheetId="2" hidden="1">'Ordered total without barrows'!$A$1:$AD$123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I16" i="6"/>
  <c r="H16" i="6"/>
  <c r="G16" i="6"/>
  <c r="F16" i="6"/>
  <c r="E16" i="6"/>
  <c r="D16" i="6"/>
  <c r="C16" i="6"/>
  <c r="B16" i="6"/>
  <c r="L15" i="6"/>
  <c r="K15" i="6"/>
  <c r="L14" i="6"/>
  <c r="K14" i="6"/>
  <c r="L13" i="6"/>
  <c r="K13" i="6"/>
  <c r="L12" i="6"/>
  <c r="K12" i="6"/>
  <c r="L11" i="6"/>
  <c r="K11" i="6"/>
  <c r="L10" i="6"/>
  <c r="K10" i="6"/>
  <c r="L9" i="6"/>
  <c r="K9" i="6"/>
  <c r="L8" i="6"/>
  <c r="K8" i="6"/>
  <c r="L7" i="6"/>
  <c r="K7" i="6"/>
  <c r="L6" i="6"/>
  <c r="K6" i="6"/>
  <c r="L5" i="6"/>
  <c r="K5" i="6"/>
  <c r="L4" i="6"/>
  <c r="K4" i="6"/>
  <c r="L3" i="6"/>
  <c r="K3" i="6"/>
  <c r="L2" i="6"/>
  <c r="L16" i="6" s="1"/>
  <c r="K2" i="6"/>
  <c r="K16" i="6" s="1"/>
  <c r="AC81" i="4" l="1"/>
  <c r="AC123" i="4"/>
  <c r="AC10" i="4"/>
  <c r="AC77" i="4"/>
  <c r="AC9" i="4"/>
  <c r="AC122" i="4"/>
  <c r="AC55" i="4"/>
  <c r="AC120" i="4"/>
  <c r="AC8" i="4"/>
  <c r="AC119" i="4"/>
  <c r="AC20" i="4"/>
  <c r="AC113" i="4"/>
  <c r="AC118" i="4"/>
  <c r="AC54" i="4"/>
  <c r="AC28" i="4"/>
  <c r="AC42" i="4"/>
  <c r="AC37" i="4"/>
  <c r="AC112" i="4"/>
  <c r="AC53" i="4"/>
  <c r="AC121" i="4"/>
  <c r="AC100" i="4"/>
  <c r="AC105" i="4"/>
  <c r="AC99" i="4"/>
  <c r="AC35" i="4"/>
  <c r="AC52" i="4"/>
  <c r="AC98" i="4"/>
  <c r="AC76" i="4"/>
  <c r="AC41" i="4"/>
  <c r="AC104" i="4"/>
  <c r="AC44" i="4"/>
  <c r="AC96" i="4"/>
  <c r="AC111" i="4"/>
  <c r="AC7" i="4"/>
  <c r="AC93" i="4"/>
  <c r="AC92" i="4"/>
  <c r="AC75" i="4"/>
  <c r="AC110" i="4"/>
  <c r="AC88" i="4"/>
  <c r="AC91" i="4"/>
  <c r="AC50" i="4"/>
  <c r="AC80" i="4"/>
  <c r="AC6" i="4"/>
  <c r="AC31" i="4"/>
  <c r="AC87" i="4"/>
  <c r="AC49" i="4"/>
  <c r="AC86" i="4"/>
  <c r="AC84" i="4"/>
  <c r="AC83" i="4"/>
  <c r="AC79" i="4"/>
  <c r="AC102" i="4"/>
  <c r="AC95" i="4"/>
  <c r="AC71" i="4"/>
  <c r="AC72" i="4"/>
  <c r="AC82" i="4"/>
  <c r="AC103" i="4"/>
  <c r="AC13" i="4"/>
  <c r="AC78" i="4"/>
  <c r="AC64" i="4"/>
  <c r="AC48" i="4"/>
  <c r="AC4" i="4"/>
  <c r="AC74" i="4"/>
  <c r="AC70" i="4"/>
  <c r="AC69" i="4"/>
  <c r="AC117" i="4"/>
  <c r="AC67" i="4"/>
  <c r="AC73" i="4"/>
  <c r="AC116" i="4"/>
  <c r="AC63" i="4"/>
  <c r="AC22" i="4"/>
  <c r="AC62" i="4"/>
  <c r="AC61" i="4"/>
  <c r="AC60" i="4"/>
  <c r="AC34" i="4"/>
  <c r="AC58" i="4"/>
  <c r="AC19" i="4"/>
  <c r="AC45" i="4"/>
  <c r="AC43" i="4"/>
  <c r="AC101" i="4"/>
  <c r="AC40" i="4"/>
  <c r="AC36" i="4"/>
  <c r="AC39" i="4"/>
  <c r="AC109" i="4"/>
  <c r="AC30" i="4"/>
  <c r="AC90" i="4"/>
  <c r="AC27" i="4"/>
  <c r="AC25" i="4"/>
  <c r="AC33" i="4"/>
  <c r="AC23" i="4"/>
  <c r="AC108" i="4"/>
  <c r="AC59" i="4"/>
  <c r="AC32" i="4"/>
  <c r="AC21" i="4"/>
  <c r="AC107" i="4"/>
  <c r="AC57" i="4"/>
  <c r="AC97" i="4"/>
  <c r="AC56" i="4"/>
  <c r="AC26" i="4"/>
  <c r="AC15" i="4"/>
  <c r="AC85" i="4"/>
  <c r="AC68" i="4"/>
  <c r="AC38" i="4"/>
  <c r="AC24" i="4"/>
  <c r="AC11" i="4"/>
  <c r="AC18" i="4"/>
  <c r="AC17" i="4"/>
  <c r="AC16" i="4"/>
  <c r="AC3" i="4"/>
  <c r="AC14" i="4"/>
  <c r="AC115" i="4"/>
  <c r="AC47" i="4"/>
  <c r="AC12" i="4"/>
  <c r="AC114" i="4"/>
  <c r="AC5" i="4"/>
  <c r="AC29" i="4"/>
  <c r="AC46" i="4"/>
  <c r="AC66" i="4"/>
  <c r="AC65" i="4"/>
  <c r="AC106" i="4"/>
  <c r="AC2" i="4"/>
  <c r="AC94" i="4"/>
  <c r="AC89" i="4"/>
  <c r="AC51" i="4"/>
  <c r="AD81" i="3"/>
  <c r="AD123" i="3"/>
  <c r="AD10" i="3"/>
  <c r="AD77" i="3"/>
  <c r="AD9" i="3"/>
  <c r="AD122" i="3"/>
  <c r="AD55" i="3"/>
  <c r="AD120" i="3"/>
  <c r="AD8" i="3"/>
  <c r="AD119" i="3"/>
  <c r="AD20" i="3"/>
  <c r="AD113" i="3"/>
  <c r="AD118" i="3"/>
  <c r="AD54" i="3"/>
  <c r="AD28" i="3"/>
  <c r="AD42" i="3"/>
  <c r="AD37" i="3"/>
  <c r="AD112" i="3"/>
  <c r="AD53" i="3"/>
  <c r="AD121" i="3"/>
  <c r="AD100" i="3"/>
  <c r="AD105" i="3"/>
  <c r="AD99" i="3"/>
  <c r="AD35" i="3"/>
  <c r="AD52" i="3"/>
  <c r="AD98" i="3"/>
  <c r="AD76" i="3"/>
  <c r="AD41" i="3"/>
  <c r="AD104" i="3"/>
  <c r="AD44" i="3"/>
  <c r="AD96" i="3"/>
  <c r="AD111" i="3"/>
  <c r="AD7" i="3"/>
  <c r="AD93" i="3"/>
  <c r="AD92" i="3"/>
  <c r="AD75" i="3"/>
  <c r="AD110" i="3"/>
  <c r="AD51" i="3"/>
  <c r="AD88" i="3"/>
  <c r="AD91" i="3"/>
  <c r="AD50" i="3"/>
  <c r="AD80" i="3"/>
  <c r="AD6" i="3"/>
  <c r="AD31" i="3"/>
  <c r="AD87" i="3"/>
  <c r="AD49" i="3"/>
  <c r="AD86" i="3"/>
  <c r="AD84" i="3"/>
  <c r="AD83" i="3"/>
  <c r="AD79" i="3"/>
  <c r="AD102" i="3"/>
  <c r="AD95" i="3"/>
  <c r="AD71" i="3"/>
  <c r="AD72" i="3"/>
  <c r="AD82" i="3"/>
  <c r="AD103" i="3"/>
  <c r="AD13" i="3"/>
  <c r="AD78" i="3"/>
  <c r="AD64" i="3"/>
  <c r="AD48" i="3"/>
  <c r="AD4" i="3"/>
  <c r="AD74" i="3"/>
  <c r="AD70" i="3"/>
  <c r="AD69" i="3"/>
  <c r="AD117" i="3"/>
  <c r="AD67" i="3"/>
  <c r="AD73" i="3"/>
  <c r="AD116" i="3"/>
  <c r="AD63" i="3"/>
  <c r="AD22" i="3"/>
  <c r="AD62" i="3"/>
  <c r="AD61" i="3"/>
  <c r="AD60" i="3"/>
  <c r="AD34" i="3"/>
  <c r="AD58" i="3"/>
  <c r="AD19" i="3"/>
  <c r="AD45" i="3"/>
  <c r="AD43" i="3"/>
  <c r="AD101" i="3"/>
  <c r="AD40" i="3"/>
  <c r="AD36" i="3"/>
  <c r="AD39" i="3"/>
  <c r="AD109" i="3"/>
  <c r="AD30" i="3"/>
  <c r="AD90" i="3"/>
  <c r="AD27" i="3"/>
  <c r="AD25" i="3"/>
  <c r="AD33" i="3"/>
  <c r="AD23" i="3"/>
  <c r="AD108" i="3"/>
  <c r="AD59" i="3"/>
  <c r="AD32" i="3"/>
  <c r="AD21" i="3"/>
  <c r="AD107" i="3"/>
  <c r="AD57" i="3"/>
  <c r="AD97" i="3"/>
  <c r="AD56" i="3"/>
  <c r="AD26" i="3"/>
  <c r="AD15" i="3"/>
  <c r="AD85" i="3"/>
  <c r="AD68" i="3"/>
  <c r="AD38" i="3"/>
  <c r="AD24" i="3"/>
  <c r="AD11" i="3"/>
  <c r="AD18" i="3"/>
  <c r="AD17" i="3"/>
  <c r="AD16" i="3"/>
  <c r="AD3" i="3"/>
  <c r="AD14" i="3"/>
  <c r="AD115" i="3"/>
  <c r="AD47" i="3"/>
  <c r="AD12" i="3"/>
  <c r="AD114" i="3"/>
  <c r="AD5" i="3"/>
  <c r="AD29" i="3"/>
  <c r="AD46" i="3"/>
  <c r="AD66" i="3"/>
  <c r="AD65" i="3"/>
  <c r="AD106" i="3"/>
  <c r="AD2" i="3"/>
  <c r="AD94" i="3"/>
  <c r="AD89" i="3"/>
  <c r="L81" i="2"/>
  <c r="L123" i="2"/>
  <c r="L10" i="2"/>
  <c r="L77" i="2"/>
  <c r="L9" i="2"/>
  <c r="L122" i="2"/>
  <c r="L55" i="2"/>
  <c r="L120" i="2"/>
  <c r="L8" i="2"/>
  <c r="L119" i="2"/>
  <c r="L20" i="2"/>
  <c r="L113" i="2"/>
  <c r="L118" i="2"/>
  <c r="L54" i="2"/>
  <c r="L28" i="2"/>
  <c r="L42" i="2"/>
  <c r="L37" i="2"/>
  <c r="L112" i="2"/>
  <c r="L53" i="2"/>
  <c r="L121" i="2"/>
  <c r="L100" i="2"/>
  <c r="L105" i="2"/>
  <c r="L99" i="2"/>
  <c r="L35" i="2"/>
  <c r="L52" i="2"/>
  <c r="L98" i="2"/>
  <c r="L76" i="2"/>
  <c r="L41" i="2"/>
  <c r="L104" i="2"/>
  <c r="L44" i="2"/>
  <c r="L96" i="2"/>
  <c r="L111" i="2"/>
  <c r="L7" i="2"/>
  <c r="L93" i="2"/>
  <c r="L92" i="2"/>
  <c r="L75" i="2"/>
  <c r="L110" i="2"/>
  <c r="L51" i="2"/>
  <c r="L88" i="2"/>
  <c r="L91" i="2"/>
  <c r="L50" i="2"/>
  <c r="L80" i="2"/>
  <c r="L6" i="2"/>
  <c r="L31" i="2"/>
  <c r="L87" i="2"/>
  <c r="L49" i="2"/>
  <c r="L86" i="2"/>
  <c r="L84" i="2"/>
  <c r="L83" i="2"/>
  <c r="L79" i="2"/>
  <c r="L102" i="2"/>
  <c r="L95" i="2"/>
  <c r="L71" i="2"/>
  <c r="L72" i="2"/>
  <c r="L82" i="2"/>
  <c r="L103" i="2"/>
  <c r="L13" i="2"/>
  <c r="L78" i="2"/>
  <c r="L64" i="2"/>
  <c r="L48" i="2"/>
  <c r="L4" i="2"/>
  <c r="L74" i="2"/>
  <c r="L70" i="2"/>
  <c r="L69" i="2"/>
  <c r="L117" i="2"/>
  <c r="L67" i="2"/>
  <c r="L73" i="2"/>
  <c r="L116" i="2"/>
  <c r="L63" i="2"/>
  <c r="L22" i="2"/>
  <c r="L62" i="2"/>
  <c r="L61" i="2"/>
  <c r="L60" i="2"/>
  <c r="L34" i="2"/>
  <c r="L58" i="2"/>
  <c r="L19" i="2"/>
  <c r="L45" i="2"/>
  <c r="L43" i="2"/>
  <c r="L101" i="2"/>
  <c r="L40" i="2"/>
  <c r="L36" i="2"/>
  <c r="L39" i="2"/>
  <c r="L109" i="2"/>
  <c r="L30" i="2"/>
  <c r="L90" i="2"/>
  <c r="L27" i="2"/>
  <c r="L25" i="2"/>
  <c r="L33" i="2"/>
  <c r="L23" i="2"/>
  <c r="L108" i="2"/>
  <c r="L59" i="2"/>
  <c r="L32" i="2"/>
  <c r="L21" i="2"/>
  <c r="L107" i="2"/>
  <c r="L57" i="2"/>
  <c r="L97" i="2"/>
  <c r="L56" i="2"/>
  <c r="L26" i="2"/>
  <c r="L15" i="2"/>
  <c r="L85" i="2"/>
  <c r="L68" i="2"/>
  <c r="L38" i="2"/>
  <c r="L24" i="2"/>
  <c r="L11" i="2"/>
  <c r="L18" i="2"/>
  <c r="L17" i="2"/>
  <c r="L16" i="2"/>
  <c r="L3" i="2"/>
  <c r="L14" i="2"/>
  <c r="L115" i="2"/>
  <c r="L47" i="2"/>
  <c r="L12" i="2"/>
  <c r="L114" i="2"/>
  <c r="L5" i="2"/>
  <c r="L29" i="2"/>
  <c r="L46" i="2"/>
  <c r="L66" i="2"/>
  <c r="L65" i="2"/>
  <c r="L106" i="2"/>
  <c r="L2" i="2"/>
  <c r="L94" i="2"/>
  <c r="L89" i="2"/>
</calcChain>
</file>

<file path=xl/sharedStrings.xml><?xml version="1.0" encoding="utf-8"?>
<sst xmlns="http://schemas.openxmlformats.org/spreadsheetml/2006/main" count="464" uniqueCount="152">
  <si>
    <t>COUNTIES</t>
  </si>
  <si>
    <t>St O</t>
  </si>
  <si>
    <t>Timber O</t>
  </si>
  <si>
    <t>Henge</t>
  </si>
  <si>
    <t>Cursus</t>
  </si>
  <si>
    <t>Barnsley</t>
  </si>
  <si>
    <t>Bath &amp; NE Somerset</t>
  </si>
  <si>
    <t>Bedford</t>
  </si>
  <si>
    <t>Birmingham</t>
  </si>
  <si>
    <t>Blackburn/Darwen</t>
  </si>
  <si>
    <t>Bolton</t>
  </si>
  <si>
    <t>Bournemouth</t>
  </si>
  <si>
    <t>Bracknell Forest</t>
  </si>
  <si>
    <t>Bradford</t>
  </si>
  <si>
    <t>Bucks</t>
  </si>
  <si>
    <t>Bury</t>
  </si>
  <si>
    <t>Calderdale</t>
  </si>
  <si>
    <t>Cambs</t>
  </si>
  <si>
    <t>Central Beds</t>
  </si>
  <si>
    <t>Channel Islands</t>
  </si>
  <si>
    <t>Cheshire E</t>
  </si>
  <si>
    <t>Cheshire W &amp; Chester</t>
  </si>
  <si>
    <t>City of Derby</t>
  </si>
  <si>
    <t>City of K u Hull</t>
  </si>
  <si>
    <t>City of Leicester</t>
  </si>
  <si>
    <t>City of Nottingham</t>
  </si>
  <si>
    <t>City of Peterborough</t>
  </si>
  <si>
    <t>City of Plymouth</t>
  </si>
  <si>
    <t>City of Portsmouth</t>
  </si>
  <si>
    <t>City of Stoke-on-Tr</t>
  </si>
  <si>
    <t>City of Wolverhampton</t>
  </si>
  <si>
    <t>Cornwall</t>
  </si>
  <si>
    <t>County Durham</t>
  </si>
  <si>
    <t>Coventry</t>
  </si>
  <si>
    <t>Cumbria</t>
  </si>
  <si>
    <t>Darlington</t>
  </si>
  <si>
    <t>Derbyshire</t>
  </si>
  <si>
    <t>Devon</t>
  </si>
  <si>
    <t>Dorset</t>
  </si>
  <si>
    <t>Dudley</t>
  </si>
  <si>
    <t>East Riding Yorks</t>
  </si>
  <si>
    <t>East Sussex</t>
  </si>
  <si>
    <t>Essex</t>
  </si>
  <si>
    <t>Gateshead</t>
  </si>
  <si>
    <t>Gloucs</t>
  </si>
  <si>
    <t>Greater London</t>
  </si>
  <si>
    <t>Halton</t>
  </si>
  <si>
    <t>Hamps</t>
  </si>
  <si>
    <t>Hartlepool</t>
  </si>
  <si>
    <t>Herts</t>
  </si>
  <si>
    <t>Isle of Man</t>
  </si>
  <si>
    <t>Isle of Wight</t>
  </si>
  <si>
    <t>Isles of Scilly</t>
  </si>
  <si>
    <t>Kent</t>
  </si>
  <si>
    <t>Kirklees</t>
  </si>
  <si>
    <t>Knowsley</t>
  </si>
  <si>
    <t>Lancs</t>
  </si>
  <si>
    <t>Leeds</t>
  </si>
  <si>
    <t>Lincolnshire</t>
  </si>
  <si>
    <t>Leicestershire</t>
  </si>
  <si>
    <t>Liverpool</t>
  </si>
  <si>
    <t>Luton</t>
  </si>
  <si>
    <t xml:space="preserve">Manchester </t>
  </si>
  <si>
    <t>Medway</t>
  </si>
  <si>
    <t>Milton Keynes</t>
  </si>
  <si>
    <t>Middlesbrough</t>
  </si>
  <si>
    <t>Newcastle u Tyne</t>
  </si>
  <si>
    <t>Norfolk</t>
  </si>
  <si>
    <t>NE Lincolnshire</t>
  </si>
  <si>
    <t>N Lincs</t>
  </si>
  <si>
    <t>N Somerset</t>
  </si>
  <si>
    <t>N Tyneside</t>
  </si>
  <si>
    <t>N Yorkshire</t>
  </si>
  <si>
    <t>Northamptonshire</t>
  </si>
  <si>
    <t>Northumberland</t>
  </si>
  <si>
    <t>Nottinghamshire</t>
  </si>
  <si>
    <t>Oldham</t>
  </si>
  <si>
    <t>Oxfordshire</t>
  </si>
  <si>
    <t>Poole</t>
  </si>
  <si>
    <t>Reading</t>
  </si>
  <si>
    <t>Redcar &amp; Cleveland</t>
  </si>
  <si>
    <t>Rochdale</t>
  </si>
  <si>
    <t>Rotherham</t>
  </si>
  <si>
    <t>Rutland</t>
  </si>
  <si>
    <t>Salford</t>
  </si>
  <si>
    <t>Sandwell</t>
  </si>
  <si>
    <t>Sefton</t>
  </si>
  <si>
    <t>Shropshire</t>
  </si>
  <si>
    <t>Sheffield</t>
  </si>
  <si>
    <t>Solihull</t>
  </si>
  <si>
    <t>Slough</t>
  </si>
  <si>
    <t>Somerset</t>
  </si>
  <si>
    <t>South Gloucs</t>
  </si>
  <si>
    <t>South Tyneside</t>
  </si>
  <si>
    <t>Southend-on-Sea</t>
  </si>
  <si>
    <t>St Helens</t>
  </si>
  <si>
    <t>Staffs</t>
  </si>
  <si>
    <t>Stockport</t>
  </si>
  <si>
    <t>Stockton-on-Tees</t>
  </si>
  <si>
    <t>Suffolk</t>
  </si>
  <si>
    <t>Sunderland</t>
  </si>
  <si>
    <t>Surrey</t>
  </si>
  <si>
    <t>Swindon</t>
  </si>
  <si>
    <t>Tameside</t>
  </si>
  <si>
    <t>Telford &amp; Wrekin</t>
  </si>
  <si>
    <t>TheCityof Br &amp; Hove</t>
  </si>
  <si>
    <t>Thurrock</t>
  </si>
  <si>
    <t>Trafford</t>
  </si>
  <si>
    <t>Wakefield</t>
  </si>
  <si>
    <t>Walsall</t>
  </si>
  <si>
    <t>Warrington</t>
  </si>
  <si>
    <t>Warwickshire</t>
  </si>
  <si>
    <t>Torbay</t>
  </si>
  <si>
    <t>West Berkshire</t>
  </si>
  <si>
    <t>West Sussex</t>
  </si>
  <si>
    <t>Wigan</t>
  </si>
  <si>
    <t>Wiltshire</t>
  </si>
  <si>
    <t>Windsor&amp;Maidenhead</t>
  </si>
  <si>
    <t>Wirral</t>
  </si>
  <si>
    <t>Wokingham</t>
  </si>
  <si>
    <t>Worcs</t>
  </si>
  <si>
    <t>York</t>
  </si>
  <si>
    <t>BA O Barrow</t>
  </si>
  <si>
    <t>Cwd Encl</t>
  </si>
  <si>
    <t>Gen Encl</t>
  </si>
  <si>
    <t>Cairn/ Cairnfield</t>
  </si>
  <si>
    <t>Barrow cemetery</t>
  </si>
  <si>
    <t>Stone row</t>
  </si>
  <si>
    <t>Standing stone</t>
  </si>
  <si>
    <t>Chambered tomb / dolmen</t>
  </si>
  <si>
    <t>Long barrow / Long cairn</t>
  </si>
  <si>
    <t>?? Poss N/EBA site??</t>
  </si>
  <si>
    <t>Other</t>
  </si>
  <si>
    <t>N/EBA Settlement / Field system</t>
  </si>
  <si>
    <t>N/EBA burial /cremation site</t>
  </si>
  <si>
    <t>.</t>
  </si>
  <si>
    <t>Blackpool</t>
  </si>
  <si>
    <t>Barrow</t>
  </si>
  <si>
    <t>Chambered tomb</t>
  </si>
  <si>
    <t>Rock carving</t>
  </si>
  <si>
    <t>Stone circle</t>
  </si>
  <si>
    <t>Timber circle</t>
  </si>
  <si>
    <t>Causewayed enclosure / ring ditch</t>
  </si>
  <si>
    <t>County of Herefordshire</t>
  </si>
  <si>
    <t>Doncaster</t>
  </si>
  <si>
    <t>City of Southampton</t>
  </si>
  <si>
    <t>City of Bristol</t>
  </si>
  <si>
    <t>Total -not including barrows</t>
  </si>
  <si>
    <t>Total -including barrows</t>
  </si>
  <si>
    <t>Total -not including barrows or rock carvings</t>
  </si>
  <si>
    <t>Durham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</si>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</sst>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6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5" workbookViewId="0">
      <selection activeCell="C18" sqref="C18"/>
    </sheetView>
  </sheetViews>
  <sheetFormatPr defaultRowHeight="15" x14ac:dyDescent="0.25"/>
  <cols>
    <col min="1" max="1" width="14.85546875" customWidth="1"/>
  </cols>
  <sheetData>
    <row r="1" spans="1:12" s="1" customFormat="1" ht="44.25" customHeight="1" x14ac:dyDescent="0.25">
      <c r="A1" s="2" t="s">
        <v>0</v>
      </c>
      <c r="B1" s="1" t="s">
        <v>142</v>
      </c>
      <c r="C1" s="1" t="s">
        <v>4</v>
      </c>
      <c r="D1" s="1" t="s">
        <v>137</v>
      </c>
      <c r="E1" s="1" t="s">
        <v>138</v>
      </c>
      <c r="F1" s="1" t="s">
        <v>3</v>
      </c>
      <c r="G1" s="1" t="s">
        <v>139</v>
      </c>
      <c r="H1" s="1" t="s">
        <v>128</v>
      </c>
      <c r="I1" s="1" t="s">
        <v>140</v>
      </c>
      <c r="J1" s="1" t="s">
        <v>141</v>
      </c>
      <c r="K1" s="1" t="s">
        <v>147</v>
      </c>
      <c r="L1" s="1" t="s">
        <v>148</v>
      </c>
    </row>
    <row r="2" spans="1:12" s="1" customFormat="1" ht="23.25" customHeight="1" x14ac:dyDescent="0.25">
      <c r="A2" s="6" t="s">
        <v>34</v>
      </c>
      <c r="B2" s="1">
        <v>2</v>
      </c>
      <c r="C2" s="1">
        <v>1</v>
      </c>
      <c r="D2" s="1">
        <v>112</v>
      </c>
      <c r="E2" s="1">
        <v>2</v>
      </c>
      <c r="F2" s="1">
        <v>5</v>
      </c>
      <c r="G2" s="1">
        <v>18</v>
      </c>
      <c r="H2" s="1">
        <v>40</v>
      </c>
      <c r="I2" s="1">
        <v>68</v>
      </c>
      <c r="J2" s="1">
        <v>0</v>
      </c>
      <c r="K2" s="1">
        <f t="shared" ref="K2:K15" si="0">SUM(B2:C2)+SUM(E2:J2)</f>
        <v>136</v>
      </c>
      <c r="L2" s="1">
        <f t="shared" ref="L2:L15" si="1">SUM(B2:J2)</f>
        <v>248</v>
      </c>
    </row>
    <row r="3" spans="1:12" s="1" customFormat="1" ht="23.25" customHeight="1" x14ac:dyDescent="0.25">
      <c r="A3" s="6" t="s">
        <v>35</v>
      </c>
      <c r="B3" s="1">
        <v>0</v>
      </c>
      <c r="C3" s="1">
        <v>0</v>
      </c>
      <c r="D3" s="1">
        <v>1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f t="shared" si="0"/>
        <v>0</v>
      </c>
      <c r="L3" s="1">
        <f t="shared" si="1"/>
        <v>1</v>
      </c>
    </row>
    <row r="4" spans="1:12" s="1" customFormat="1" ht="23.25" customHeight="1" x14ac:dyDescent="0.25">
      <c r="A4" s="6" t="s">
        <v>150</v>
      </c>
      <c r="B4" s="1">
        <v>0</v>
      </c>
      <c r="C4" s="1">
        <v>1</v>
      </c>
      <c r="D4" s="1">
        <v>42</v>
      </c>
      <c r="E4" s="1">
        <v>0</v>
      </c>
      <c r="F4" s="1">
        <v>1</v>
      </c>
      <c r="G4" s="1">
        <v>79</v>
      </c>
      <c r="H4" s="1">
        <v>7</v>
      </c>
      <c r="I4" s="1">
        <v>6</v>
      </c>
      <c r="J4" s="1">
        <v>0</v>
      </c>
      <c r="K4" s="1">
        <f t="shared" si="0"/>
        <v>94</v>
      </c>
      <c r="L4" s="1">
        <f t="shared" si="1"/>
        <v>136</v>
      </c>
    </row>
    <row r="5" spans="1:12" s="1" customFormat="1" ht="23.25" customHeight="1" x14ac:dyDescent="0.25">
      <c r="A5" s="6" t="s">
        <v>48</v>
      </c>
      <c r="B5" s="1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f t="shared" si="0"/>
        <v>0</v>
      </c>
      <c r="L5" s="1">
        <f t="shared" si="1"/>
        <v>1</v>
      </c>
    </row>
    <row r="6" spans="1:12" s="1" customFormat="1" ht="23.25" customHeight="1" x14ac:dyDescent="0.25">
      <c r="A6" s="6" t="s">
        <v>65</v>
      </c>
      <c r="B6" s="1">
        <v>0</v>
      </c>
      <c r="C6" s="1">
        <v>0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f t="shared" si="0"/>
        <v>0</v>
      </c>
      <c r="L6" s="1">
        <f t="shared" si="1"/>
        <v>1</v>
      </c>
    </row>
    <row r="7" spans="1:12" s="1" customFormat="1" ht="23.25" customHeight="1" x14ac:dyDescent="0.25">
      <c r="A7" s="6" t="s">
        <v>66</v>
      </c>
      <c r="B7" s="1">
        <v>0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0</v>
      </c>
      <c r="L7" s="1">
        <f t="shared" si="1"/>
        <v>1</v>
      </c>
    </row>
    <row r="8" spans="1:12" s="1" customFormat="1" ht="23.25" customHeight="1" x14ac:dyDescent="0.25">
      <c r="A8" s="6" t="s">
        <v>71</v>
      </c>
      <c r="B8" s="1">
        <v>0</v>
      </c>
      <c r="C8" s="1">
        <v>0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f t="shared" si="0"/>
        <v>1</v>
      </c>
      <c r="L8" s="1">
        <f t="shared" si="1"/>
        <v>1</v>
      </c>
    </row>
    <row r="9" spans="1:12" s="1" customFormat="1" ht="23.25" customHeight="1" x14ac:dyDescent="0.25">
      <c r="A9" s="6" t="s">
        <v>72</v>
      </c>
      <c r="B9" s="1">
        <v>1</v>
      </c>
      <c r="C9" s="1">
        <v>3</v>
      </c>
      <c r="D9" s="1">
        <v>1570</v>
      </c>
      <c r="E9" s="1">
        <v>3</v>
      </c>
      <c r="F9" s="1">
        <v>17</v>
      </c>
      <c r="G9" s="1">
        <v>126</v>
      </c>
      <c r="H9" s="1">
        <v>70</v>
      </c>
      <c r="I9" s="1">
        <v>21</v>
      </c>
      <c r="J9" s="1">
        <v>0</v>
      </c>
      <c r="K9" s="1">
        <f t="shared" si="0"/>
        <v>241</v>
      </c>
      <c r="L9" s="1">
        <f t="shared" si="1"/>
        <v>1811</v>
      </c>
    </row>
    <row r="10" spans="1:12" s="1" customFormat="1" ht="23.25" customHeight="1" x14ac:dyDescent="0.25">
      <c r="A10" s="6" t="s">
        <v>74</v>
      </c>
      <c r="B10" s="1">
        <v>0</v>
      </c>
      <c r="C10" s="1">
        <v>0</v>
      </c>
      <c r="D10" s="1">
        <v>149</v>
      </c>
      <c r="E10" s="1">
        <v>1</v>
      </c>
      <c r="F10" s="1">
        <v>25</v>
      </c>
      <c r="G10" s="1">
        <v>121</v>
      </c>
      <c r="H10" s="1">
        <v>38</v>
      </c>
      <c r="I10" s="1">
        <v>23</v>
      </c>
      <c r="J10" s="1">
        <v>1</v>
      </c>
      <c r="K10" s="1">
        <f t="shared" si="0"/>
        <v>209</v>
      </c>
      <c r="L10" s="1">
        <f t="shared" si="1"/>
        <v>358</v>
      </c>
    </row>
    <row r="11" spans="1:12" s="1" customFormat="1" ht="23.25" customHeight="1" x14ac:dyDescent="0.25">
      <c r="A11" s="6" t="s">
        <v>80</v>
      </c>
      <c r="B11" s="1">
        <v>0</v>
      </c>
      <c r="C11" s="1">
        <v>0</v>
      </c>
      <c r="D11" s="1">
        <v>83</v>
      </c>
      <c r="E11" s="1">
        <v>0</v>
      </c>
      <c r="F11" s="1">
        <v>0</v>
      </c>
      <c r="G11" s="1">
        <v>12</v>
      </c>
      <c r="H11" s="1">
        <v>5</v>
      </c>
      <c r="I11" s="1">
        <v>1</v>
      </c>
      <c r="J11" s="1">
        <v>1</v>
      </c>
      <c r="K11" s="1">
        <f t="shared" si="0"/>
        <v>19</v>
      </c>
      <c r="L11" s="1">
        <f t="shared" si="1"/>
        <v>102</v>
      </c>
    </row>
    <row r="12" spans="1:12" s="1" customFormat="1" ht="23.25" customHeight="1" x14ac:dyDescent="0.25">
      <c r="A12" s="6" t="s">
        <v>93</v>
      </c>
      <c r="B12" s="1">
        <v>0</v>
      </c>
      <c r="C12" s="1">
        <v>0</v>
      </c>
      <c r="D12" s="1">
        <v>3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0"/>
        <v>0</v>
      </c>
      <c r="L12" s="1">
        <f t="shared" si="1"/>
        <v>3</v>
      </c>
    </row>
    <row r="13" spans="1:12" s="1" customFormat="1" ht="23.25" customHeight="1" x14ac:dyDescent="0.25">
      <c r="A13" s="6" t="s">
        <v>98</v>
      </c>
      <c r="B13" s="1">
        <v>0</v>
      </c>
      <c r="C13" s="1">
        <v>0</v>
      </c>
      <c r="D13" s="1">
        <v>1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f t="shared" si="0"/>
        <v>1</v>
      </c>
      <c r="L13" s="1">
        <f t="shared" si="1"/>
        <v>2</v>
      </c>
    </row>
    <row r="14" spans="1:12" s="1" customFormat="1" ht="23.25" customHeight="1" x14ac:dyDescent="0.25">
      <c r="A14" s="6" t="s">
        <v>100</v>
      </c>
      <c r="B14" s="1">
        <v>1</v>
      </c>
      <c r="C14" s="1">
        <v>1</v>
      </c>
      <c r="D14" s="1">
        <v>11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f t="shared" si="0"/>
        <v>3</v>
      </c>
      <c r="L14" s="1">
        <f t="shared" si="1"/>
        <v>14</v>
      </c>
    </row>
    <row r="15" spans="1:12" s="1" customFormat="1" ht="23.25" customHeight="1" x14ac:dyDescent="0.25">
      <c r="A15" s="6" t="s">
        <v>121</v>
      </c>
      <c r="B15" s="1">
        <v>0</v>
      </c>
      <c r="C15" s="1">
        <v>0</v>
      </c>
      <c r="D15" s="1">
        <v>24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f t="shared" si="0"/>
        <v>1</v>
      </c>
      <c r="L15" s="1">
        <f t="shared" si="1"/>
        <v>25</v>
      </c>
    </row>
    <row r="16" spans="1:12" x14ac:dyDescent="0.25">
      <c r="A16" s="4" t="s">
        <v>151</v>
      </c>
      <c r="B16" s="5">
        <f t="shared" ref="B16:L16" si="2">SUM(B2:B15)</f>
        <v>4</v>
      </c>
      <c r="C16" s="5">
        <f t="shared" si="2"/>
        <v>6</v>
      </c>
      <c r="D16" s="5">
        <f t="shared" si="2"/>
        <v>1999</v>
      </c>
      <c r="E16" s="5">
        <f t="shared" si="2"/>
        <v>6</v>
      </c>
      <c r="F16" s="5">
        <f t="shared" si="2"/>
        <v>51</v>
      </c>
      <c r="G16" s="5">
        <f t="shared" si="2"/>
        <v>356</v>
      </c>
      <c r="H16" s="5">
        <f t="shared" si="2"/>
        <v>160</v>
      </c>
      <c r="I16" s="5">
        <f t="shared" si="2"/>
        <v>119</v>
      </c>
      <c r="J16" s="5">
        <f t="shared" si="2"/>
        <v>3</v>
      </c>
      <c r="K16" s="4">
        <f t="shared" si="2"/>
        <v>705</v>
      </c>
      <c r="L16" s="4">
        <f t="shared" si="2"/>
        <v>2704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topLeftCell="E1" zoomScale="89" zoomScaleNormal="130" workbookViewId="0">
      <selection activeCell="N1" sqref="N1:R50"/>
    </sheetView>
  </sheetViews>
  <sheetFormatPr defaultRowHeight="11.25" x14ac:dyDescent="0.25"/>
  <cols>
    <col min="1" max="1" width="13.85546875" style="2" customWidth="1"/>
    <col min="2" max="2" width="0.42578125" style="1" customWidth="1"/>
    <col min="3" max="3" width="14" style="1" customWidth="1"/>
    <col min="4" max="4" width="14.140625" style="1" customWidth="1"/>
    <col min="5" max="5" width="13.140625" style="1" customWidth="1"/>
    <col min="6" max="6" width="10.5703125" style="1" customWidth="1"/>
    <col min="7" max="7" width="10.28515625" style="1" customWidth="1"/>
    <col min="8" max="11" width="9.140625" style="1" customWidth="1"/>
    <col min="12" max="12" width="9.140625" style="1"/>
    <col min="13" max="13" width="2.28515625" style="1" customWidth="1"/>
    <col min="14" max="16384" width="9.140625" style="1"/>
  </cols>
  <sheetData>
    <row r="1" spans="1:12" ht="44.25" customHeight="1" x14ac:dyDescent="0.25">
      <c r="A1" s="2" t="s">
        <v>0</v>
      </c>
      <c r="B1" s="1" t="s">
        <v>135</v>
      </c>
      <c r="C1" s="1" t="s">
        <v>142</v>
      </c>
      <c r="D1" s="1" t="s">
        <v>4</v>
      </c>
      <c r="E1" s="1" t="s">
        <v>137</v>
      </c>
      <c r="F1" s="1" t="s">
        <v>138</v>
      </c>
      <c r="G1" s="1" t="s">
        <v>3</v>
      </c>
      <c r="H1" s="1" t="s">
        <v>139</v>
      </c>
      <c r="I1" s="1" t="s">
        <v>128</v>
      </c>
      <c r="J1" s="1" t="s">
        <v>140</v>
      </c>
      <c r="K1" s="1" t="s">
        <v>141</v>
      </c>
      <c r="L1" s="1" t="s">
        <v>148</v>
      </c>
    </row>
    <row r="2" spans="1:12" ht="21.75" customHeight="1" x14ac:dyDescent="0.25">
      <c r="A2" s="2" t="s">
        <v>7</v>
      </c>
      <c r="C2" s="1">
        <v>1</v>
      </c>
      <c r="D2" s="1">
        <v>4</v>
      </c>
      <c r="E2" s="1">
        <v>50</v>
      </c>
      <c r="F2" s="1">
        <v>0</v>
      </c>
      <c r="G2" s="1">
        <v>6</v>
      </c>
      <c r="H2" s="1">
        <v>0</v>
      </c>
      <c r="I2" s="1">
        <v>0</v>
      </c>
      <c r="J2" s="1">
        <v>0</v>
      </c>
      <c r="K2" s="1">
        <v>0</v>
      </c>
      <c r="L2" s="1">
        <f t="shared" ref="L2:L33" si="0">SUM(C2:K2)</f>
        <v>61</v>
      </c>
    </row>
    <row r="3" spans="1:12" ht="23.25" customHeight="1" x14ac:dyDescent="0.25">
      <c r="A3" s="2" t="s">
        <v>18</v>
      </c>
      <c r="C3" s="1">
        <v>1</v>
      </c>
      <c r="D3" s="1">
        <v>1</v>
      </c>
      <c r="E3" s="1">
        <v>76</v>
      </c>
      <c r="F3" s="1">
        <v>0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f t="shared" si="0"/>
        <v>81</v>
      </c>
    </row>
    <row r="4" spans="1:12" ht="23.25" customHeight="1" x14ac:dyDescent="0.25">
      <c r="A4" s="2" t="s">
        <v>61</v>
      </c>
      <c r="C4" s="1">
        <v>0</v>
      </c>
      <c r="D4" s="1">
        <v>0</v>
      </c>
      <c r="E4" s="1">
        <v>3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0</v>
      </c>
      <c r="L4" s="1">
        <f t="shared" si="0"/>
        <v>4</v>
      </c>
    </row>
    <row r="5" spans="1:12" ht="23.25" customHeight="1" x14ac:dyDescent="0.25">
      <c r="A5" s="2" t="s">
        <v>12</v>
      </c>
      <c r="C5" s="1">
        <v>0</v>
      </c>
      <c r="D5" s="1">
        <v>0</v>
      </c>
      <c r="E5" s="1">
        <v>9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f t="shared" si="0"/>
        <v>9</v>
      </c>
    </row>
    <row r="6" spans="1:12" ht="23.25" customHeight="1" x14ac:dyDescent="0.25">
      <c r="A6" s="2" t="s">
        <v>79</v>
      </c>
      <c r="C6" s="1">
        <v>0</v>
      </c>
      <c r="D6" s="1">
        <v>1</v>
      </c>
      <c r="E6" s="1">
        <v>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f t="shared" si="0"/>
        <v>5</v>
      </c>
    </row>
    <row r="7" spans="1:12" ht="23.25" customHeight="1" x14ac:dyDescent="0.25">
      <c r="A7" s="2" t="s">
        <v>90</v>
      </c>
      <c r="C7" s="1">
        <v>0</v>
      </c>
      <c r="D7" s="1">
        <v>0</v>
      </c>
      <c r="E7" s="1">
        <v>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f t="shared" si="0"/>
        <v>2</v>
      </c>
    </row>
    <row r="8" spans="1:12" ht="23.25" customHeight="1" x14ac:dyDescent="0.25">
      <c r="A8" s="2" t="s">
        <v>113</v>
      </c>
      <c r="C8" s="1">
        <v>1</v>
      </c>
      <c r="D8" s="1">
        <v>2</v>
      </c>
      <c r="E8" s="1">
        <v>193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f t="shared" si="0"/>
        <v>198</v>
      </c>
    </row>
    <row r="9" spans="1:12" ht="23.25" customHeight="1" x14ac:dyDescent="0.25">
      <c r="A9" s="2" t="s">
        <v>117</v>
      </c>
      <c r="C9" s="1">
        <v>1</v>
      </c>
      <c r="D9" s="1">
        <v>0</v>
      </c>
      <c r="E9" s="1">
        <v>20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f t="shared" si="0"/>
        <v>21</v>
      </c>
    </row>
    <row r="10" spans="1:12" ht="23.25" customHeight="1" x14ac:dyDescent="0.25">
      <c r="A10" s="2" t="s">
        <v>119</v>
      </c>
      <c r="C10" s="1">
        <v>0</v>
      </c>
      <c r="D10" s="1">
        <v>1</v>
      </c>
      <c r="E10" s="1">
        <v>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10</v>
      </c>
    </row>
    <row r="11" spans="1:12" ht="23.25" customHeight="1" x14ac:dyDescent="0.25">
      <c r="A11" s="2" t="s">
        <v>146</v>
      </c>
      <c r="C11" s="1">
        <v>0</v>
      </c>
      <c r="D11" s="1">
        <v>0</v>
      </c>
      <c r="E11" s="1">
        <v>16</v>
      </c>
      <c r="F11" s="1">
        <v>1</v>
      </c>
      <c r="G11" s="1">
        <v>0</v>
      </c>
      <c r="H11" s="1">
        <v>0</v>
      </c>
      <c r="I11" s="1">
        <v>2</v>
      </c>
      <c r="J11" s="1">
        <v>0</v>
      </c>
      <c r="K11" s="1">
        <v>0</v>
      </c>
      <c r="L11" s="1">
        <f t="shared" si="0"/>
        <v>19</v>
      </c>
    </row>
    <row r="12" spans="1:12" ht="23.25" customHeight="1" x14ac:dyDescent="0.25">
      <c r="A12" s="2" t="s">
        <v>14</v>
      </c>
      <c r="C12" s="1">
        <v>2</v>
      </c>
      <c r="D12" s="1">
        <v>0</v>
      </c>
      <c r="E12" s="1">
        <v>63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f t="shared" si="0"/>
        <v>67</v>
      </c>
    </row>
    <row r="13" spans="1:12" ht="23.25" customHeight="1" x14ac:dyDescent="0.25">
      <c r="A13" s="2" t="s">
        <v>64</v>
      </c>
      <c r="C13" s="1">
        <v>0</v>
      </c>
      <c r="D13" s="1">
        <v>0</v>
      </c>
      <c r="E13" s="1">
        <v>33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f t="shared" si="0"/>
        <v>34</v>
      </c>
    </row>
    <row r="14" spans="1:12" ht="23.25" customHeight="1" x14ac:dyDescent="0.25">
      <c r="A14" s="2" t="s">
        <v>17</v>
      </c>
      <c r="C14" s="1">
        <v>6</v>
      </c>
      <c r="D14" s="1">
        <v>9</v>
      </c>
      <c r="E14" s="1">
        <v>268</v>
      </c>
      <c r="F14" s="1">
        <v>0</v>
      </c>
      <c r="G14" s="1">
        <v>6</v>
      </c>
      <c r="H14" s="1">
        <v>0</v>
      </c>
      <c r="I14" s="1">
        <v>0</v>
      </c>
      <c r="J14" s="1">
        <v>0</v>
      </c>
      <c r="K14" s="1">
        <v>1</v>
      </c>
      <c r="L14" s="1">
        <f t="shared" si="0"/>
        <v>290</v>
      </c>
    </row>
    <row r="15" spans="1:12" ht="23.25" customHeight="1" x14ac:dyDescent="0.25">
      <c r="A15" s="2" t="s">
        <v>26</v>
      </c>
      <c r="C15" s="1">
        <v>5</v>
      </c>
      <c r="D15" s="1">
        <v>2</v>
      </c>
      <c r="E15" s="1">
        <v>71</v>
      </c>
      <c r="F15" s="1">
        <v>0</v>
      </c>
      <c r="G15" s="1">
        <v>14</v>
      </c>
      <c r="H15" s="1">
        <v>0</v>
      </c>
      <c r="I15" s="1">
        <v>0</v>
      </c>
      <c r="J15" s="1">
        <v>0</v>
      </c>
      <c r="K15" s="1">
        <v>1</v>
      </c>
      <c r="L15" s="1">
        <f t="shared" si="0"/>
        <v>93</v>
      </c>
    </row>
    <row r="16" spans="1:12" ht="23.25" customHeight="1" x14ac:dyDescent="0.25">
      <c r="A16" s="2" t="s">
        <v>19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 t="shared" si="0"/>
        <v>0</v>
      </c>
    </row>
    <row r="17" spans="1:12" ht="23.25" customHeight="1" x14ac:dyDescent="0.25">
      <c r="A17" s="2" t="s">
        <v>20</v>
      </c>
      <c r="C17" s="1">
        <v>0</v>
      </c>
      <c r="D17" s="1">
        <v>0</v>
      </c>
      <c r="E17" s="1">
        <v>46</v>
      </c>
      <c r="F17" s="1">
        <v>1</v>
      </c>
      <c r="G17" s="1">
        <v>0</v>
      </c>
      <c r="H17" s="1">
        <v>0</v>
      </c>
      <c r="I17" s="1">
        <v>2</v>
      </c>
      <c r="J17" s="1">
        <v>4</v>
      </c>
      <c r="K17" s="1">
        <v>0</v>
      </c>
      <c r="L17" s="1">
        <f t="shared" si="0"/>
        <v>53</v>
      </c>
    </row>
    <row r="18" spans="1:12" ht="23.25" customHeight="1" x14ac:dyDescent="0.25">
      <c r="A18" s="2" t="s">
        <v>21</v>
      </c>
      <c r="C18" s="1">
        <v>0</v>
      </c>
      <c r="D18" s="1">
        <v>0</v>
      </c>
      <c r="E18" s="1">
        <v>25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f t="shared" si="0"/>
        <v>25</v>
      </c>
    </row>
    <row r="19" spans="1:12" ht="23.25" customHeight="1" x14ac:dyDescent="0.25">
      <c r="A19" s="2" t="s">
        <v>46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f t="shared" si="0"/>
        <v>0</v>
      </c>
    </row>
    <row r="20" spans="1:12" ht="23.25" customHeight="1" x14ac:dyDescent="0.25">
      <c r="A20" s="2" t="s">
        <v>110</v>
      </c>
      <c r="C20" s="1">
        <v>0</v>
      </c>
      <c r="D20" s="1">
        <v>0</v>
      </c>
      <c r="E20" s="1">
        <v>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f t="shared" si="0"/>
        <v>8</v>
      </c>
    </row>
    <row r="21" spans="1:12" ht="23.25" customHeight="1" x14ac:dyDescent="0.25">
      <c r="A21" s="2" t="s">
        <v>31</v>
      </c>
      <c r="C21" s="1">
        <v>2</v>
      </c>
      <c r="D21" s="1">
        <v>0</v>
      </c>
      <c r="E21" s="1">
        <v>989</v>
      </c>
      <c r="F21" s="1">
        <v>48</v>
      </c>
      <c r="G21" s="1">
        <v>6</v>
      </c>
      <c r="H21" s="1">
        <v>37</v>
      </c>
      <c r="I21" s="1">
        <v>130</v>
      </c>
      <c r="J21" s="1">
        <v>47</v>
      </c>
      <c r="K21" s="1">
        <v>0</v>
      </c>
      <c r="L21" s="1">
        <f t="shared" si="0"/>
        <v>1259</v>
      </c>
    </row>
    <row r="22" spans="1:12" ht="23.25" customHeight="1" x14ac:dyDescent="0.25">
      <c r="A22" s="2" t="s">
        <v>52</v>
      </c>
      <c r="C22" s="1">
        <v>0</v>
      </c>
      <c r="D22" s="1">
        <v>0</v>
      </c>
      <c r="E22" s="1">
        <v>12</v>
      </c>
      <c r="F22" s="1">
        <v>36</v>
      </c>
      <c r="G22" s="1">
        <v>0</v>
      </c>
      <c r="H22" s="1">
        <v>4</v>
      </c>
      <c r="I22" s="1">
        <v>8</v>
      </c>
      <c r="J22" s="1">
        <v>3</v>
      </c>
      <c r="K22" s="1">
        <v>0</v>
      </c>
      <c r="L22" s="1">
        <f t="shared" si="0"/>
        <v>63</v>
      </c>
    </row>
    <row r="23" spans="1:12" ht="23.25" customHeight="1" x14ac:dyDescent="0.25">
      <c r="A23" s="2" t="s">
        <v>34</v>
      </c>
      <c r="C23" s="1">
        <v>2</v>
      </c>
      <c r="D23" s="1">
        <v>1</v>
      </c>
      <c r="E23" s="1">
        <v>112</v>
      </c>
      <c r="F23" s="1">
        <v>2</v>
      </c>
      <c r="G23" s="1">
        <v>5</v>
      </c>
      <c r="H23" s="1">
        <v>18</v>
      </c>
      <c r="I23" s="1">
        <v>40</v>
      </c>
      <c r="J23" s="1">
        <v>68</v>
      </c>
      <c r="K23" s="1">
        <v>0</v>
      </c>
      <c r="L23" s="1">
        <f t="shared" si="0"/>
        <v>248</v>
      </c>
    </row>
    <row r="24" spans="1:12" ht="23.25" customHeight="1" x14ac:dyDescent="0.25">
      <c r="A24" s="2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 t="shared" si="0"/>
        <v>0</v>
      </c>
    </row>
    <row r="25" spans="1:12" ht="23.25" customHeight="1" x14ac:dyDescent="0.25">
      <c r="A25" s="2" t="s">
        <v>36</v>
      </c>
      <c r="C25" s="1">
        <v>1</v>
      </c>
      <c r="D25" s="1">
        <v>2</v>
      </c>
      <c r="E25" s="1">
        <v>398</v>
      </c>
      <c r="F25" s="1">
        <v>11</v>
      </c>
      <c r="G25" s="1">
        <v>7</v>
      </c>
      <c r="H25" s="1">
        <v>13</v>
      </c>
      <c r="I25" s="1">
        <v>19</v>
      </c>
      <c r="J25" s="1">
        <v>34</v>
      </c>
      <c r="K25" s="1">
        <v>0</v>
      </c>
      <c r="L25" s="1">
        <f t="shared" si="0"/>
        <v>485</v>
      </c>
    </row>
    <row r="26" spans="1:12" ht="23.25" customHeight="1" x14ac:dyDescent="0.25">
      <c r="A26" s="2" t="s">
        <v>27</v>
      </c>
      <c r="C26" s="1">
        <v>0</v>
      </c>
      <c r="D26" s="1">
        <v>0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f t="shared" si="0"/>
        <v>2</v>
      </c>
    </row>
    <row r="27" spans="1:12" ht="23.25" customHeight="1" x14ac:dyDescent="0.25">
      <c r="A27" s="2" t="s">
        <v>37</v>
      </c>
      <c r="C27" s="1">
        <v>5</v>
      </c>
      <c r="D27" s="1">
        <v>1</v>
      </c>
      <c r="E27" s="1">
        <v>742</v>
      </c>
      <c r="F27" s="1">
        <v>15</v>
      </c>
      <c r="G27" s="1">
        <v>5</v>
      </c>
      <c r="H27" s="1">
        <v>4</v>
      </c>
      <c r="I27" s="1">
        <v>140</v>
      </c>
      <c r="J27" s="1">
        <v>44</v>
      </c>
      <c r="K27" s="1">
        <v>0</v>
      </c>
      <c r="L27" s="1">
        <f t="shared" si="0"/>
        <v>956</v>
      </c>
    </row>
    <row r="28" spans="1:12" ht="23.25" customHeight="1" x14ac:dyDescent="0.25">
      <c r="A28" s="2" t="s">
        <v>112</v>
      </c>
      <c r="C28" s="1">
        <v>0</v>
      </c>
      <c r="D28" s="1">
        <v>0</v>
      </c>
      <c r="E28" s="1">
        <v>1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f t="shared" si="0"/>
        <v>2</v>
      </c>
    </row>
    <row r="29" spans="1:12" ht="23.25" customHeight="1" x14ac:dyDescent="0.25">
      <c r="A29" s="2" t="s">
        <v>11</v>
      </c>
      <c r="C29" s="1">
        <v>0</v>
      </c>
      <c r="D29" s="1">
        <v>0</v>
      </c>
      <c r="E29" s="1">
        <v>44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f t="shared" si="0"/>
        <v>44</v>
      </c>
    </row>
    <row r="30" spans="1:12" ht="23.25" customHeight="1" x14ac:dyDescent="0.25">
      <c r="A30" s="2" t="s">
        <v>38</v>
      </c>
      <c r="C30" s="1">
        <v>7</v>
      </c>
      <c r="D30" s="1">
        <v>3</v>
      </c>
      <c r="E30" s="1">
        <v>1678</v>
      </c>
      <c r="F30" s="1">
        <v>6</v>
      </c>
      <c r="G30" s="1">
        <v>17</v>
      </c>
      <c r="H30" s="1">
        <v>3</v>
      </c>
      <c r="I30" s="1">
        <v>12</v>
      </c>
      <c r="J30" s="1">
        <v>10</v>
      </c>
      <c r="K30" s="1">
        <v>5</v>
      </c>
      <c r="L30" s="1">
        <f t="shared" si="0"/>
        <v>1741</v>
      </c>
    </row>
    <row r="31" spans="1:12" ht="23.25" customHeight="1" x14ac:dyDescent="0.25">
      <c r="A31" s="2" t="s">
        <v>78</v>
      </c>
      <c r="C31" s="1">
        <v>0</v>
      </c>
      <c r="D31" s="1">
        <v>0</v>
      </c>
      <c r="E31" s="1">
        <v>26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f t="shared" si="0"/>
        <v>26</v>
      </c>
    </row>
    <row r="32" spans="1:12" ht="23.25" customHeight="1" x14ac:dyDescent="0.25">
      <c r="A32" s="2" t="s">
        <v>32</v>
      </c>
      <c r="C32" s="1">
        <v>0</v>
      </c>
      <c r="D32" s="1">
        <v>1</v>
      </c>
      <c r="E32" s="1">
        <v>42</v>
      </c>
      <c r="F32" s="1">
        <v>0</v>
      </c>
      <c r="G32" s="1">
        <v>1</v>
      </c>
      <c r="H32" s="1">
        <v>79</v>
      </c>
      <c r="I32" s="1">
        <v>7</v>
      </c>
      <c r="J32" s="1">
        <v>6</v>
      </c>
      <c r="K32" s="1">
        <v>0</v>
      </c>
      <c r="L32" s="1">
        <f t="shared" si="0"/>
        <v>136</v>
      </c>
    </row>
    <row r="33" spans="1:12" ht="23.25" customHeight="1" x14ac:dyDescent="0.25">
      <c r="A33" s="2" t="s">
        <v>35</v>
      </c>
      <c r="C33" s="1">
        <v>0</v>
      </c>
      <c r="D33" s="1">
        <v>0</v>
      </c>
      <c r="E33" s="1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f t="shared" si="0"/>
        <v>1</v>
      </c>
    </row>
    <row r="34" spans="1:12" ht="23.25" customHeight="1" x14ac:dyDescent="0.25">
      <c r="A34" s="2" t="s">
        <v>48</v>
      </c>
      <c r="C34" s="1">
        <v>0</v>
      </c>
      <c r="D34" s="1">
        <v>0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f t="shared" ref="L34:L65" si="1">SUM(C34:K34)</f>
        <v>1</v>
      </c>
    </row>
    <row r="35" spans="1:12" ht="23.25" customHeight="1" x14ac:dyDescent="0.25">
      <c r="A35" s="2" t="s">
        <v>98</v>
      </c>
      <c r="C35" s="1">
        <v>0</v>
      </c>
      <c r="D35" s="1">
        <v>0</v>
      </c>
      <c r="E35" s="1">
        <v>1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f t="shared" si="1"/>
        <v>2</v>
      </c>
    </row>
    <row r="36" spans="1:12" ht="23.25" customHeight="1" x14ac:dyDescent="0.25">
      <c r="A36" s="2" t="s">
        <v>41</v>
      </c>
      <c r="C36" s="1">
        <v>3</v>
      </c>
      <c r="D36" s="1">
        <v>0</v>
      </c>
      <c r="E36" s="1">
        <v>386</v>
      </c>
      <c r="F36" s="1">
        <v>0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f t="shared" si="1"/>
        <v>391</v>
      </c>
    </row>
    <row r="37" spans="1:12" ht="23.25" customHeight="1" x14ac:dyDescent="0.25">
      <c r="A37" s="2" t="s">
        <v>105</v>
      </c>
      <c r="C37" s="1">
        <v>2</v>
      </c>
      <c r="D37" s="1">
        <v>0</v>
      </c>
      <c r="E37" s="1">
        <v>43</v>
      </c>
      <c r="F37" s="1">
        <v>0</v>
      </c>
      <c r="G37" s="1">
        <v>1</v>
      </c>
      <c r="H37" s="1">
        <v>0</v>
      </c>
      <c r="I37" s="1">
        <v>0</v>
      </c>
      <c r="J37" s="1">
        <v>1</v>
      </c>
      <c r="K37" s="1">
        <v>0</v>
      </c>
      <c r="L37" s="1">
        <f t="shared" si="1"/>
        <v>47</v>
      </c>
    </row>
    <row r="38" spans="1:12" ht="23.25" customHeight="1" x14ac:dyDescent="0.25">
      <c r="A38" s="2" t="s">
        <v>23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f t="shared" si="1"/>
        <v>0</v>
      </c>
    </row>
    <row r="39" spans="1:12" ht="22.5" customHeight="1" x14ac:dyDescent="0.25">
      <c r="A39" s="2" t="s">
        <v>40</v>
      </c>
      <c r="C39" s="1">
        <v>0</v>
      </c>
      <c r="D39" s="1">
        <v>6</v>
      </c>
      <c r="E39" s="1">
        <v>572</v>
      </c>
      <c r="F39" s="1">
        <v>1</v>
      </c>
      <c r="G39" s="1">
        <v>16</v>
      </c>
      <c r="H39" s="1">
        <v>1</v>
      </c>
      <c r="I39" s="1">
        <v>1</v>
      </c>
      <c r="J39" s="1">
        <v>0</v>
      </c>
      <c r="K39" s="1">
        <v>1</v>
      </c>
      <c r="L39" s="1">
        <f t="shared" si="1"/>
        <v>598</v>
      </c>
    </row>
    <row r="40" spans="1:12" ht="23.25" customHeight="1" x14ac:dyDescent="0.25">
      <c r="A40" s="2" t="s">
        <v>42</v>
      </c>
      <c r="C40" s="1">
        <v>3</v>
      </c>
      <c r="D40" s="1">
        <v>7</v>
      </c>
      <c r="E40" s="1">
        <v>90</v>
      </c>
      <c r="F40" s="1">
        <v>0</v>
      </c>
      <c r="G40" s="1">
        <v>15</v>
      </c>
      <c r="H40" s="1">
        <v>0</v>
      </c>
      <c r="I40" s="1">
        <v>1</v>
      </c>
      <c r="J40" s="1">
        <v>1</v>
      </c>
      <c r="K40" s="1">
        <v>1</v>
      </c>
      <c r="L40" s="1">
        <f t="shared" si="1"/>
        <v>118</v>
      </c>
    </row>
    <row r="41" spans="1:12" ht="23.25" customHeight="1" x14ac:dyDescent="0.25">
      <c r="A41" s="2" t="s">
        <v>94</v>
      </c>
      <c r="C41" s="1">
        <v>0</v>
      </c>
      <c r="D41" s="1">
        <v>0</v>
      </c>
      <c r="E41" s="1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f t="shared" si="1"/>
        <v>2</v>
      </c>
    </row>
    <row r="42" spans="1:12" ht="23.25" customHeight="1" x14ac:dyDescent="0.25">
      <c r="A42" s="2" t="s">
        <v>106</v>
      </c>
      <c r="C42" s="1">
        <v>1</v>
      </c>
      <c r="D42" s="1">
        <v>0</v>
      </c>
      <c r="E42" s="1">
        <v>4</v>
      </c>
      <c r="F42" s="1">
        <v>0</v>
      </c>
      <c r="G42" s="1">
        <v>2</v>
      </c>
      <c r="H42" s="1">
        <v>0</v>
      </c>
      <c r="I42" s="1">
        <v>0</v>
      </c>
      <c r="J42" s="1">
        <v>0</v>
      </c>
      <c r="K42" s="1">
        <v>0</v>
      </c>
      <c r="L42" s="1">
        <f t="shared" si="1"/>
        <v>7</v>
      </c>
    </row>
    <row r="43" spans="1:12" ht="23.25" customHeight="1" x14ac:dyDescent="0.25">
      <c r="A43" s="2" t="s">
        <v>44</v>
      </c>
      <c r="C43" s="1">
        <v>9</v>
      </c>
      <c r="D43" s="1">
        <v>4</v>
      </c>
      <c r="E43" s="1">
        <v>598</v>
      </c>
      <c r="F43" s="1">
        <v>34</v>
      </c>
      <c r="G43" s="1">
        <v>8</v>
      </c>
      <c r="H43" s="1">
        <v>3</v>
      </c>
      <c r="I43" s="1">
        <v>20</v>
      </c>
      <c r="J43" s="1">
        <v>2</v>
      </c>
      <c r="K43" s="1">
        <v>0</v>
      </c>
      <c r="L43" s="1">
        <f t="shared" si="1"/>
        <v>678</v>
      </c>
    </row>
    <row r="44" spans="1:12" ht="23.25" customHeight="1" x14ac:dyDescent="0.25">
      <c r="A44" s="2" t="s">
        <v>92</v>
      </c>
      <c r="C44" s="1">
        <v>0</v>
      </c>
      <c r="D44" s="1">
        <v>0</v>
      </c>
      <c r="E44" s="1">
        <v>45</v>
      </c>
      <c r="F44" s="1">
        <v>2</v>
      </c>
      <c r="G44" s="1">
        <v>1</v>
      </c>
      <c r="H44" s="1">
        <v>0</v>
      </c>
      <c r="I44" s="1">
        <v>4</v>
      </c>
      <c r="J44" s="1">
        <v>0</v>
      </c>
      <c r="K44" s="1">
        <v>0</v>
      </c>
      <c r="L44" s="1">
        <f t="shared" si="1"/>
        <v>52</v>
      </c>
    </row>
    <row r="45" spans="1:12" ht="23.25" customHeight="1" x14ac:dyDescent="0.25">
      <c r="A45" s="2" t="s">
        <v>45</v>
      </c>
      <c r="C45" s="1">
        <v>1</v>
      </c>
      <c r="D45" s="1">
        <v>0</v>
      </c>
      <c r="E45" s="1">
        <v>33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f t="shared" si="1"/>
        <v>34</v>
      </c>
    </row>
    <row r="46" spans="1:12" ht="23.25" customHeight="1" x14ac:dyDescent="0.25">
      <c r="A46" s="2" t="s">
        <v>10</v>
      </c>
      <c r="C46" s="1">
        <v>0</v>
      </c>
      <c r="D46" s="1">
        <v>0</v>
      </c>
      <c r="E46" s="1">
        <v>3</v>
      </c>
      <c r="F46" s="1">
        <v>0</v>
      </c>
      <c r="G46" s="1">
        <v>0</v>
      </c>
      <c r="H46" s="1">
        <v>0</v>
      </c>
      <c r="I46" s="1">
        <v>1</v>
      </c>
      <c r="J46" s="1">
        <v>1</v>
      </c>
      <c r="K46" s="1">
        <v>0</v>
      </c>
      <c r="L46" s="1">
        <f t="shared" si="1"/>
        <v>5</v>
      </c>
    </row>
    <row r="47" spans="1:12" ht="23.25" customHeight="1" x14ac:dyDescent="0.25">
      <c r="A47" s="2" t="s">
        <v>15</v>
      </c>
      <c r="C47" s="1">
        <v>0</v>
      </c>
      <c r="D47" s="1">
        <v>0</v>
      </c>
      <c r="E47" s="1">
        <v>2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f t="shared" si="1"/>
        <v>2</v>
      </c>
    </row>
    <row r="48" spans="1:12" ht="23.25" customHeight="1" x14ac:dyDescent="0.25">
      <c r="A48" s="2" t="s">
        <v>62</v>
      </c>
      <c r="C48" s="1">
        <v>0</v>
      </c>
      <c r="D48" s="1">
        <v>0</v>
      </c>
      <c r="E48" s="1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f t="shared" si="1"/>
        <v>1</v>
      </c>
    </row>
    <row r="49" spans="1:12" ht="23.25" customHeight="1" x14ac:dyDescent="0.25">
      <c r="A49" s="2" t="s">
        <v>76</v>
      </c>
      <c r="C49" s="1">
        <v>0</v>
      </c>
      <c r="D49" s="1">
        <v>0</v>
      </c>
      <c r="E49" s="1">
        <v>3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f t="shared" si="1"/>
        <v>3</v>
      </c>
    </row>
    <row r="50" spans="1:12" ht="23.25" customHeight="1" x14ac:dyDescent="0.25">
      <c r="A50" s="2" t="s">
        <v>81</v>
      </c>
      <c r="C50" s="1">
        <v>0</v>
      </c>
      <c r="D50" s="1">
        <v>0</v>
      </c>
      <c r="E50" s="1">
        <v>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f t="shared" si="1"/>
        <v>4</v>
      </c>
    </row>
    <row r="51" spans="1:12" ht="23.25" customHeight="1" x14ac:dyDescent="0.25">
      <c r="A51" s="2" t="s">
        <v>84</v>
      </c>
      <c r="C51" s="1">
        <v>0</v>
      </c>
      <c r="D51" s="1">
        <v>0</v>
      </c>
      <c r="E51" s="1">
        <v>2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f t="shared" si="1"/>
        <v>3</v>
      </c>
    </row>
    <row r="52" spans="1:12" ht="23.25" customHeight="1" x14ac:dyDescent="0.25">
      <c r="A52" s="2" t="s">
        <v>97</v>
      </c>
      <c r="C52" s="1">
        <v>0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f t="shared" si="1"/>
        <v>1</v>
      </c>
    </row>
    <row r="53" spans="1:12" ht="23.25" customHeight="1" x14ac:dyDescent="0.25">
      <c r="A53" s="2" t="s">
        <v>103</v>
      </c>
      <c r="C53" s="1">
        <v>0</v>
      </c>
      <c r="D53" s="1">
        <v>0</v>
      </c>
      <c r="E53" s="1">
        <v>1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f t="shared" si="1"/>
        <v>1</v>
      </c>
    </row>
    <row r="54" spans="1:12" ht="23.25" customHeight="1" x14ac:dyDescent="0.25">
      <c r="A54" s="2" t="s">
        <v>107</v>
      </c>
      <c r="C54" s="1">
        <v>0</v>
      </c>
      <c r="D54" s="1">
        <v>0</v>
      </c>
      <c r="E54" s="1">
        <v>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f t="shared" si="1"/>
        <v>3</v>
      </c>
    </row>
    <row r="55" spans="1:12" ht="23.25" customHeight="1" x14ac:dyDescent="0.25">
      <c r="A55" s="2" t="s">
        <v>115</v>
      </c>
      <c r="C55" s="1">
        <v>0</v>
      </c>
      <c r="D55" s="1">
        <v>0</v>
      </c>
      <c r="E55" s="1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f t="shared" si="1"/>
        <v>1</v>
      </c>
    </row>
    <row r="56" spans="1:12" ht="23.25" customHeight="1" x14ac:dyDescent="0.25">
      <c r="A56" s="2" t="s">
        <v>28</v>
      </c>
      <c r="C56" s="1">
        <v>0</v>
      </c>
      <c r="D56" s="1">
        <v>0</v>
      </c>
      <c r="E56" s="1">
        <v>6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f t="shared" si="1"/>
        <v>7</v>
      </c>
    </row>
    <row r="57" spans="1:12" ht="23.25" customHeight="1" x14ac:dyDescent="0.25">
      <c r="A57" s="2" t="s">
        <v>145</v>
      </c>
      <c r="E57" s="1">
        <v>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f t="shared" si="1"/>
        <v>2</v>
      </c>
    </row>
    <row r="58" spans="1:12" ht="23.25" customHeight="1" x14ac:dyDescent="0.25">
      <c r="A58" s="2" t="s">
        <v>47</v>
      </c>
      <c r="C58" s="1">
        <v>1</v>
      </c>
      <c r="D58" s="1">
        <v>1</v>
      </c>
      <c r="E58" s="1">
        <v>1032</v>
      </c>
      <c r="F58" s="1">
        <v>0</v>
      </c>
      <c r="G58" s="1">
        <v>1</v>
      </c>
      <c r="H58" s="1">
        <v>0</v>
      </c>
      <c r="I58" s="1">
        <v>1</v>
      </c>
      <c r="J58" s="1">
        <v>0</v>
      </c>
      <c r="K58" s="1">
        <v>3</v>
      </c>
      <c r="L58" s="1">
        <f t="shared" si="1"/>
        <v>1039</v>
      </c>
    </row>
    <row r="59" spans="1:12" ht="23.25" customHeight="1" x14ac:dyDescent="0.25">
      <c r="A59" s="2" t="s">
        <v>143</v>
      </c>
      <c r="C59" s="1">
        <v>1</v>
      </c>
      <c r="D59" s="1">
        <v>2</v>
      </c>
      <c r="E59" s="1">
        <v>64</v>
      </c>
      <c r="F59" s="1">
        <v>3</v>
      </c>
      <c r="G59" s="1">
        <v>3</v>
      </c>
      <c r="H59" s="1">
        <v>3</v>
      </c>
      <c r="I59" s="1">
        <v>12</v>
      </c>
      <c r="J59" s="1">
        <v>0</v>
      </c>
      <c r="K59" s="1">
        <v>0</v>
      </c>
      <c r="L59" s="1">
        <f t="shared" si="1"/>
        <v>88</v>
      </c>
    </row>
    <row r="60" spans="1:12" ht="23.25" customHeight="1" x14ac:dyDescent="0.25">
      <c r="A60" s="2" t="s">
        <v>49</v>
      </c>
      <c r="C60" s="1">
        <v>2</v>
      </c>
      <c r="D60" s="1">
        <v>4</v>
      </c>
      <c r="E60" s="1">
        <v>98</v>
      </c>
      <c r="F60" s="1">
        <v>0</v>
      </c>
      <c r="G60" s="1">
        <v>2</v>
      </c>
      <c r="H60" s="1">
        <v>0</v>
      </c>
      <c r="I60" s="1">
        <v>1</v>
      </c>
      <c r="J60" s="1">
        <v>1</v>
      </c>
      <c r="K60" s="1">
        <v>0</v>
      </c>
      <c r="L60" s="1">
        <f t="shared" si="1"/>
        <v>108</v>
      </c>
    </row>
    <row r="61" spans="1:12" ht="23.25" customHeight="1" x14ac:dyDescent="0.25">
      <c r="A61" s="2" t="s">
        <v>50</v>
      </c>
      <c r="C61" s="1">
        <v>0</v>
      </c>
      <c r="D61" s="1">
        <v>0</v>
      </c>
      <c r="E61" s="1">
        <v>116</v>
      </c>
      <c r="F61" s="1">
        <v>9</v>
      </c>
      <c r="G61" s="1">
        <v>0</v>
      </c>
      <c r="H61" s="1">
        <v>11</v>
      </c>
      <c r="I61" s="1">
        <v>26</v>
      </c>
      <c r="J61" s="1">
        <v>7</v>
      </c>
      <c r="K61" s="1">
        <v>0</v>
      </c>
      <c r="L61" s="1">
        <f t="shared" si="1"/>
        <v>169</v>
      </c>
    </row>
    <row r="62" spans="1:12" ht="23.25" customHeight="1" x14ac:dyDescent="0.25">
      <c r="A62" s="2" t="s">
        <v>51</v>
      </c>
      <c r="C62" s="1">
        <v>0</v>
      </c>
      <c r="D62" s="1">
        <v>0</v>
      </c>
      <c r="E62" s="1">
        <v>112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f t="shared" si="1"/>
        <v>112</v>
      </c>
    </row>
    <row r="63" spans="1:12" ht="23.25" customHeight="1" x14ac:dyDescent="0.25">
      <c r="A63" s="2" t="s">
        <v>53</v>
      </c>
      <c r="C63" s="1">
        <v>6</v>
      </c>
      <c r="D63" s="1">
        <v>0</v>
      </c>
      <c r="E63" s="1">
        <v>241</v>
      </c>
      <c r="F63" s="1">
        <v>12</v>
      </c>
      <c r="G63" s="1">
        <v>4</v>
      </c>
      <c r="H63" s="1">
        <v>1</v>
      </c>
      <c r="I63" s="1">
        <v>4</v>
      </c>
      <c r="J63" s="1">
        <v>2</v>
      </c>
      <c r="K63" s="1">
        <v>1</v>
      </c>
      <c r="L63" s="1">
        <f t="shared" si="1"/>
        <v>271</v>
      </c>
    </row>
    <row r="64" spans="1:12" ht="23.25" customHeight="1" x14ac:dyDescent="0.25">
      <c r="A64" s="2" t="s">
        <v>63</v>
      </c>
      <c r="C64" s="1">
        <v>0</v>
      </c>
      <c r="D64" s="1">
        <v>0</v>
      </c>
      <c r="E64" s="1">
        <v>26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f t="shared" si="1"/>
        <v>26</v>
      </c>
    </row>
    <row r="65" spans="1:12" ht="23.25" customHeight="1" x14ac:dyDescent="0.25">
      <c r="A65" s="2" t="s">
        <v>9</v>
      </c>
      <c r="C65" s="1">
        <v>0</v>
      </c>
      <c r="D65" s="1">
        <v>0</v>
      </c>
      <c r="E65" s="1">
        <v>3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f t="shared" si="1"/>
        <v>3</v>
      </c>
    </row>
    <row r="66" spans="1:12" ht="23.25" customHeight="1" x14ac:dyDescent="0.25">
      <c r="A66" s="2" t="s">
        <v>136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f t="shared" ref="L66:L97" si="2">SUM(C66:K66)</f>
        <v>0</v>
      </c>
    </row>
    <row r="67" spans="1:12" ht="23.25" customHeight="1" x14ac:dyDescent="0.25">
      <c r="A67" s="2" t="s">
        <v>56</v>
      </c>
      <c r="C67" s="1">
        <v>0</v>
      </c>
      <c r="D67" s="1">
        <v>0</v>
      </c>
      <c r="E67" s="1">
        <v>27</v>
      </c>
      <c r="F67" s="1">
        <v>2</v>
      </c>
      <c r="G67" s="1">
        <v>0</v>
      </c>
      <c r="H67" s="1">
        <v>2</v>
      </c>
      <c r="I67" s="1">
        <v>1</v>
      </c>
      <c r="J67" s="1">
        <v>6</v>
      </c>
      <c r="K67" s="1">
        <v>0</v>
      </c>
      <c r="L67" s="1">
        <f t="shared" si="2"/>
        <v>38</v>
      </c>
    </row>
    <row r="68" spans="1:12" ht="23.25" customHeight="1" x14ac:dyDescent="0.25">
      <c r="A68" s="2" t="s">
        <v>24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f t="shared" si="2"/>
        <v>0</v>
      </c>
    </row>
    <row r="69" spans="1:12" ht="23.25" customHeight="1" x14ac:dyDescent="0.25">
      <c r="A69" s="2" t="s">
        <v>59</v>
      </c>
      <c r="C69" s="1">
        <v>1</v>
      </c>
      <c r="D69" s="1">
        <v>1</v>
      </c>
      <c r="E69" s="1">
        <v>56</v>
      </c>
      <c r="F69" s="1">
        <v>0</v>
      </c>
      <c r="G69" s="1">
        <v>3</v>
      </c>
      <c r="H69" s="1">
        <v>0</v>
      </c>
      <c r="I69" s="1">
        <v>0</v>
      </c>
      <c r="J69" s="1">
        <v>0</v>
      </c>
      <c r="K69" s="1">
        <v>0</v>
      </c>
      <c r="L69" s="1">
        <f t="shared" si="2"/>
        <v>61</v>
      </c>
    </row>
    <row r="70" spans="1:12" ht="23.25" customHeight="1" x14ac:dyDescent="0.25">
      <c r="A70" s="2" t="s">
        <v>58</v>
      </c>
      <c r="C70" s="1">
        <v>2</v>
      </c>
      <c r="D70" s="1">
        <v>1</v>
      </c>
      <c r="E70" s="1">
        <v>662</v>
      </c>
      <c r="F70" s="1">
        <v>0</v>
      </c>
      <c r="G70" s="1">
        <v>11</v>
      </c>
      <c r="H70" s="1">
        <v>0</v>
      </c>
      <c r="I70" s="1">
        <v>1</v>
      </c>
      <c r="J70" s="1">
        <v>0</v>
      </c>
      <c r="K70" s="1">
        <v>1</v>
      </c>
      <c r="L70" s="1">
        <f t="shared" si="2"/>
        <v>678</v>
      </c>
    </row>
    <row r="71" spans="1:12" ht="23.25" customHeight="1" x14ac:dyDescent="0.25">
      <c r="A71" s="2" t="s">
        <v>69</v>
      </c>
      <c r="C71" s="1">
        <v>0</v>
      </c>
      <c r="D71" s="1">
        <v>0</v>
      </c>
      <c r="E71" s="1">
        <v>44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f t="shared" si="2"/>
        <v>45</v>
      </c>
    </row>
    <row r="72" spans="1:12" ht="23.25" customHeight="1" x14ac:dyDescent="0.25">
      <c r="A72" s="2" t="s">
        <v>68</v>
      </c>
      <c r="C72" s="1">
        <v>0</v>
      </c>
      <c r="D72" s="1">
        <v>0</v>
      </c>
      <c r="E72" s="1">
        <v>18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f t="shared" si="2"/>
        <v>18</v>
      </c>
    </row>
    <row r="73" spans="1:12" ht="23.25" customHeight="1" x14ac:dyDescent="0.25">
      <c r="A73" s="2" t="s">
        <v>55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f t="shared" si="2"/>
        <v>0</v>
      </c>
    </row>
    <row r="74" spans="1:12" ht="23.25" customHeight="1" x14ac:dyDescent="0.25">
      <c r="A74" s="2" t="s">
        <v>60</v>
      </c>
      <c r="C74" s="1">
        <v>0</v>
      </c>
      <c r="D74" s="1">
        <v>0</v>
      </c>
      <c r="E74" s="1">
        <v>0</v>
      </c>
      <c r="F74" s="1">
        <v>1</v>
      </c>
      <c r="G74" s="1">
        <v>0</v>
      </c>
      <c r="H74" s="1">
        <v>2</v>
      </c>
      <c r="I74" s="1">
        <v>1</v>
      </c>
      <c r="J74" s="1">
        <v>0</v>
      </c>
      <c r="K74" s="1">
        <v>0</v>
      </c>
      <c r="L74" s="1">
        <f t="shared" si="2"/>
        <v>4</v>
      </c>
    </row>
    <row r="75" spans="1:12" ht="23.25" customHeight="1" x14ac:dyDescent="0.25">
      <c r="A75" s="2" t="s">
        <v>86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f t="shared" si="2"/>
        <v>0</v>
      </c>
    </row>
    <row r="76" spans="1:12" ht="23.25" customHeight="1" x14ac:dyDescent="0.25">
      <c r="A76" s="2" t="s">
        <v>95</v>
      </c>
      <c r="C76" s="1">
        <v>0</v>
      </c>
      <c r="D76" s="1">
        <v>0</v>
      </c>
      <c r="E76" s="1">
        <v>1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f t="shared" si="2"/>
        <v>2</v>
      </c>
    </row>
    <row r="77" spans="1:12" ht="23.25" customHeight="1" x14ac:dyDescent="0.25">
      <c r="A77" s="2" t="s">
        <v>118</v>
      </c>
      <c r="C77" s="1">
        <v>0</v>
      </c>
      <c r="D77" s="1">
        <v>0</v>
      </c>
      <c r="E77" s="1">
        <v>1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f t="shared" si="2"/>
        <v>1</v>
      </c>
    </row>
    <row r="78" spans="1:12" ht="23.25" customHeight="1" x14ac:dyDescent="0.25">
      <c r="A78" s="2" t="s">
        <v>65</v>
      </c>
      <c r="C78" s="1">
        <v>0</v>
      </c>
      <c r="D78" s="1">
        <v>0</v>
      </c>
      <c r="E78" s="1">
        <v>1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f t="shared" si="2"/>
        <v>1</v>
      </c>
    </row>
    <row r="79" spans="1:12" ht="23.25" customHeight="1" x14ac:dyDescent="0.25">
      <c r="A79" s="2" t="s">
        <v>72</v>
      </c>
      <c r="C79" s="1">
        <v>1</v>
      </c>
      <c r="D79" s="1">
        <v>3</v>
      </c>
      <c r="E79" s="1">
        <v>1570</v>
      </c>
      <c r="F79" s="1">
        <v>3</v>
      </c>
      <c r="G79" s="1">
        <v>17</v>
      </c>
      <c r="H79" s="1">
        <v>126</v>
      </c>
      <c r="I79" s="1">
        <v>70</v>
      </c>
      <c r="J79" s="1">
        <v>21</v>
      </c>
      <c r="K79" s="1">
        <v>0</v>
      </c>
      <c r="L79" s="1">
        <f t="shared" si="2"/>
        <v>1811</v>
      </c>
    </row>
    <row r="80" spans="1:12" ht="23.25" customHeight="1" x14ac:dyDescent="0.25">
      <c r="A80" s="2" t="s">
        <v>80</v>
      </c>
      <c r="C80" s="1">
        <v>0</v>
      </c>
      <c r="D80" s="1">
        <v>0</v>
      </c>
      <c r="E80" s="1">
        <v>83</v>
      </c>
      <c r="F80" s="1">
        <v>0</v>
      </c>
      <c r="G80" s="1">
        <v>0</v>
      </c>
      <c r="H80" s="1">
        <v>12</v>
      </c>
      <c r="I80" s="1">
        <v>5</v>
      </c>
      <c r="J80" s="1">
        <v>1</v>
      </c>
      <c r="K80" s="1">
        <v>1</v>
      </c>
      <c r="L80" s="1">
        <f t="shared" si="2"/>
        <v>102</v>
      </c>
    </row>
    <row r="81" spans="1:12" ht="23.25" customHeight="1" x14ac:dyDescent="0.25">
      <c r="A81" s="2" t="s">
        <v>121</v>
      </c>
      <c r="C81" s="1">
        <v>0</v>
      </c>
      <c r="D81" s="1">
        <v>0</v>
      </c>
      <c r="E81" s="1">
        <v>24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1</v>
      </c>
      <c r="L81" s="1">
        <f t="shared" si="2"/>
        <v>25</v>
      </c>
    </row>
    <row r="82" spans="1:12" ht="23.25" customHeight="1" x14ac:dyDescent="0.25">
      <c r="A82" s="2" t="s">
        <v>67</v>
      </c>
      <c r="C82" s="1">
        <v>3</v>
      </c>
      <c r="D82" s="1">
        <v>0</v>
      </c>
      <c r="E82" s="1">
        <v>299</v>
      </c>
      <c r="F82" s="1">
        <v>0</v>
      </c>
      <c r="G82" s="1">
        <v>5</v>
      </c>
      <c r="H82" s="1">
        <v>0</v>
      </c>
      <c r="I82" s="1">
        <v>0</v>
      </c>
      <c r="J82" s="1">
        <v>0</v>
      </c>
      <c r="K82" s="1">
        <v>2</v>
      </c>
      <c r="L82" s="1">
        <f t="shared" si="2"/>
        <v>309</v>
      </c>
    </row>
    <row r="83" spans="1:12" ht="23.25" customHeight="1" x14ac:dyDescent="0.25">
      <c r="A83" s="2" t="s">
        <v>73</v>
      </c>
      <c r="C83" s="1">
        <v>4</v>
      </c>
      <c r="D83" s="1">
        <v>1</v>
      </c>
      <c r="E83" s="1">
        <v>114</v>
      </c>
      <c r="F83" s="1">
        <v>0</v>
      </c>
      <c r="G83" s="1">
        <v>9</v>
      </c>
      <c r="H83" s="1">
        <v>1</v>
      </c>
      <c r="I83" s="1">
        <v>0</v>
      </c>
      <c r="J83" s="1">
        <v>0</v>
      </c>
      <c r="K83" s="1">
        <v>0</v>
      </c>
      <c r="L83" s="1">
        <f t="shared" si="2"/>
        <v>129</v>
      </c>
    </row>
    <row r="84" spans="1:12" ht="23.25" customHeight="1" x14ac:dyDescent="0.25">
      <c r="A84" s="2" t="s">
        <v>74</v>
      </c>
      <c r="C84" s="1">
        <v>0</v>
      </c>
      <c r="D84" s="1">
        <v>0</v>
      </c>
      <c r="E84" s="1">
        <v>149</v>
      </c>
      <c r="F84" s="1">
        <v>1</v>
      </c>
      <c r="G84" s="1">
        <v>25</v>
      </c>
      <c r="H84" s="1">
        <v>121</v>
      </c>
      <c r="I84" s="1">
        <v>38</v>
      </c>
      <c r="J84" s="1">
        <v>23</v>
      </c>
      <c r="K84" s="1">
        <v>1</v>
      </c>
      <c r="L84" s="1">
        <f t="shared" si="2"/>
        <v>358</v>
      </c>
    </row>
    <row r="85" spans="1:12" ht="23.25" customHeight="1" x14ac:dyDescent="0.25">
      <c r="A85" s="2" t="s">
        <v>25</v>
      </c>
      <c r="C85" s="1">
        <v>0</v>
      </c>
      <c r="D85" s="1">
        <v>0</v>
      </c>
      <c r="E85" s="1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f t="shared" si="2"/>
        <v>1</v>
      </c>
    </row>
    <row r="86" spans="1:12" ht="23.25" customHeight="1" x14ac:dyDescent="0.25">
      <c r="A86" s="2" t="s">
        <v>75</v>
      </c>
      <c r="C86" s="1">
        <v>1</v>
      </c>
      <c r="D86" s="1">
        <v>2</v>
      </c>
      <c r="E86" s="1">
        <v>46</v>
      </c>
      <c r="F86" s="1">
        <v>0</v>
      </c>
      <c r="G86" s="1">
        <v>3</v>
      </c>
      <c r="H86" s="1">
        <v>0</v>
      </c>
      <c r="I86" s="1">
        <v>1</v>
      </c>
      <c r="J86" s="1">
        <v>0</v>
      </c>
      <c r="K86" s="1">
        <v>1</v>
      </c>
      <c r="L86" s="1">
        <f t="shared" si="2"/>
        <v>54</v>
      </c>
    </row>
    <row r="87" spans="1:12" ht="23.25" customHeight="1" x14ac:dyDescent="0.25">
      <c r="A87" s="2" t="s">
        <v>77</v>
      </c>
      <c r="C87" s="1">
        <v>13</v>
      </c>
      <c r="D87" s="1">
        <v>15</v>
      </c>
      <c r="E87" s="1">
        <v>691</v>
      </c>
      <c r="F87" s="1">
        <v>5</v>
      </c>
      <c r="G87" s="1">
        <v>26</v>
      </c>
      <c r="H87" s="1">
        <v>0</v>
      </c>
      <c r="I87" s="1">
        <v>12</v>
      </c>
      <c r="J87" s="1">
        <v>4</v>
      </c>
      <c r="K87" s="1">
        <v>2</v>
      </c>
      <c r="L87" s="1">
        <f t="shared" si="2"/>
        <v>768</v>
      </c>
    </row>
    <row r="88" spans="1:12" ht="23.25" customHeight="1" x14ac:dyDescent="0.25">
      <c r="A88" s="2" t="s">
        <v>83</v>
      </c>
      <c r="C88" s="1">
        <v>0</v>
      </c>
      <c r="D88" s="1">
        <v>0</v>
      </c>
      <c r="E88" s="1">
        <v>18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f t="shared" si="2"/>
        <v>18</v>
      </c>
    </row>
    <row r="89" spans="1:12" ht="23.25" customHeight="1" x14ac:dyDescent="0.25">
      <c r="A89" s="2" t="s">
        <v>5</v>
      </c>
      <c r="C89" s="1">
        <v>0</v>
      </c>
      <c r="D89" s="1">
        <v>0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f t="shared" si="2"/>
        <v>1</v>
      </c>
    </row>
    <row r="90" spans="1:12" ht="23.25" customHeight="1" x14ac:dyDescent="0.25">
      <c r="A90" s="2" t="s">
        <v>144</v>
      </c>
      <c r="C90" s="1">
        <v>0</v>
      </c>
      <c r="D90" s="1">
        <v>0</v>
      </c>
      <c r="E90" s="1">
        <v>20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f t="shared" si="2"/>
        <v>20</v>
      </c>
    </row>
    <row r="91" spans="1:12" ht="23.25" customHeight="1" x14ac:dyDescent="0.25">
      <c r="A91" s="2" t="s">
        <v>82</v>
      </c>
      <c r="C91" s="1">
        <v>0</v>
      </c>
      <c r="D91" s="1">
        <v>0</v>
      </c>
      <c r="E91" s="1">
        <v>5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f t="shared" si="2"/>
        <v>5</v>
      </c>
    </row>
    <row r="92" spans="1:12" ht="23.25" customHeight="1" x14ac:dyDescent="0.25">
      <c r="A92" s="2" t="s">
        <v>88</v>
      </c>
      <c r="C92" s="1">
        <v>0</v>
      </c>
      <c r="D92" s="1">
        <v>0</v>
      </c>
      <c r="E92" s="1">
        <v>7</v>
      </c>
      <c r="F92" s="1">
        <v>0</v>
      </c>
      <c r="G92" s="1">
        <v>0</v>
      </c>
      <c r="H92" s="1">
        <v>2</v>
      </c>
      <c r="I92" s="1">
        <v>1</v>
      </c>
      <c r="J92" s="1">
        <v>2</v>
      </c>
      <c r="K92" s="1">
        <v>0</v>
      </c>
      <c r="L92" s="1">
        <f t="shared" si="2"/>
        <v>12</v>
      </c>
    </row>
    <row r="93" spans="1:12" ht="23.25" customHeight="1" x14ac:dyDescent="0.25">
      <c r="A93" s="2" t="s">
        <v>87</v>
      </c>
      <c r="C93" s="1">
        <v>2</v>
      </c>
      <c r="D93" s="1">
        <v>0</v>
      </c>
      <c r="E93" s="1">
        <v>195</v>
      </c>
      <c r="F93" s="1">
        <v>0</v>
      </c>
      <c r="G93" s="1">
        <v>3</v>
      </c>
      <c r="H93" s="1">
        <v>0</v>
      </c>
      <c r="I93" s="1">
        <v>28</v>
      </c>
      <c r="J93" s="1">
        <v>9</v>
      </c>
      <c r="K93" s="1">
        <v>0</v>
      </c>
      <c r="L93" s="1">
        <f t="shared" si="2"/>
        <v>237</v>
      </c>
    </row>
    <row r="94" spans="1:12" ht="23.25" customHeight="1" x14ac:dyDescent="0.25">
      <c r="A94" s="2" t="s">
        <v>6</v>
      </c>
      <c r="C94" s="1">
        <v>0</v>
      </c>
      <c r="D94" s="1">
        <v>0</v>
      </c>
      <c r="E94" s="1">
        <v>50</v>
      </c>
      <c r="F94" s="1">
        <v>4</v>
      </c>
      <c r="G94" s="1">
        <v>2</v>
      </c>
      <c r="H94" s="1">
        <v>0</v>
      </c>
      <c r="I94" s="1">
        <v>3</v>
      </c>
      <c r="J94" s="1">
        <v>6</v>
      </c>
      <c r="K94" s="1">
        <v>2</v>
      </c>
      <c r="L94" s="1">
        <f t="shared" si="2"/>
        <v>67</v>
      </c>
    </row>
    <row r="95" spans="1:12" ht="23.25" customHeight="1" x14ac:dyDescent="0.25">
      <c r="A95" s="2" t="s">
        <v>70</v>
      </c>
      <c r="C95" s="1">
        <v>0</v>
      </c>
      <c r="D95" s="1">
        <v>0</v>
      </c>
      <c r="E95" s="1">
        <v>61</v>
      </c>
      <c r="F95" s="1">
        <v>2</v>
      </c>
      <c r="G95" s="1">
        <v>0</v>
      </c>
      <c r="H95" s="1">
        <v>0</v>
      </c>
      <c r="I95" s="1">
        <v>4</v>
      </c>
      <c r="J95" s="1">
        <v>2</v>
      </c>
      <c r="K95" s="1">
        <v>0</v>
      </c>
      <c r="L95" s="1">
        <f t="shared" si="2"/>
        <v>69</v>
      </c>
    </row>
    <row r="96" spans="1:12" ht="23.25" customHeight="1" x14ac:dyDescent="0.25">
      <c r="A96" s="2" t="s">
        <v>91</v>
      </c>
      <c r="C96" s="1">
        <v>1</v>
      </c>
      <c r="D96" s="1">
        <v>1</v>
      </c>
      <c r="E96" s="1">
        <v>506</v>
      </c>
      <c r="F96" s="1">
        <v>7</v>
      </c>
      <c r="G96" s="1">
        <v>12</v>
      </c>
      <c r="H96" s="1">
        <v>2</v>
      </c>
      <c r="I96" s="1">
        <v>55</v>
      </c>
      <c r="J96" s="1">
        <v>4</v>
      </c>
      <c r="K96" s="1">
        <v>0</v>
      </c>
      <c r="L96" s="1">
        <f t="shared" si="2"/>
        <v>588</v>
      </c>
    </row>
    <row r="97" spans="1:12" ht="23.25" customHeight="1" x14ac:dyDescent="0.25">
      <c r="A97" s="2" t="s">
        <v>29</v>
      </c>
      <c r="C97" s="1">
        <v>0</v>
      </c>
      <c r="D97" s="1">
        <v>0</v>
      </c>
      <c r="E97" s="1">
        <v>3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f t="shared" si="2"/>
        <v>3</v>
      </c>
    </row>
    <row r="98" spans="1:12" ht="23.25" customHeight="1" x14ac:dyDescent="0.25">
      <c r="A98" s="2" t="s">
        <v>96</v>
      </c>
      <c r="C98" s="1">
        <v>3</v>
      </c>
      <c r="D98" s="1">
        <v>3</v>
      </c>
      <c r="E98" s="1">
        <v>340</v>
      </c>
      <c r="F98" s="1">
        <v>2</v>
      </c>
      <c r="G98" s="1">
        <v>3</v>
      </c>
      <c r="H98" s="1">
        <v>3</v>
      </c>
      <c r="I98" s="1">
        <v>2</v>
      </c>
      <c r="J98" s="1">
        <v>1</v>
      </c>
      <c r="K98" s="1">
        <v>0</v>
      </c>
      <c r="L98" s="1">
        <f t="shared" ref="L98:L129" si="3">SUM(C98:K98)</f>
        <v>357</v>
      </c>
    </row>
    <row r="99" spans="1:12" ht="23.25" customHeight="1" x14ac:dyDescent="0.25">
      <c r="A99" s="2" t="s">
        <v>99</v>
      </c>
      <c r="C99" s="1">
        <v>4</v>
      </c>
      <c r="D99" s="1">
        <v>7</v>
      </c>
      <c r="E99" s="1">
        <v>235</v>
      </c>
      <c r="F99" s="1">
        <v>0</v>
      </c>
      <c r="G99" s="1">
        <v>9</v>
      </c>
      <c r="H99" s="1">
        <v>0</v>
      </c>
      <c r="I99" s="1">
        <v>0</v>
      </c>
      <c r="J99" s="1">
        <v>0</v>
      </c>
      <c r="K99" s="1">
        <v>1</v>
      </c>
      <c r="L99" s="1">
        <f t="shared" si="3"/>
        <v>256</v>
      </c>
    </row>
    <row r="100" spans="1:12" ht="23.25" customHeight="1" x14ac:dyDescent="0.25">
      <c r="A100" s="2" t="s">
        <v>101</v>
      </c>
      <c r="C100" s="1">
        <v>2</v>
      </c>
      <c r="D100" s="1">
        <v>1</v>
      </c>
      <c r="E100" s="1">
        <v>80</v>
      </c>
      <c r="F100" s="1">
        <v>0</v>
      </c>
      <c r="G100" s="1">
        <v>2</v>
      </c>
      <c r="H100" s="1">
        <v>0</v>
      </c>
      <c r="I100" s="1">
        <v>1</v>
      </c>
      <c r="J100" s="1">
        <v>0</v>
      </c>
      <c r="K100" s="1">
        <v>0</v>
      </c>
      <c r="L100" s="1">
        <f t="shared" si="3"/>
        <v>86</v>
      </c>
    </row>
    <row r="101" spans="1:12" ht="23.25" customHeight="1" x14ac:dyDescent="0.25">
      <c r="A101" s="2" t="s">
        <v>43</v>
      </c>
      <c r="C101" s="1">
        <v>0</v>
      </c>
      <c r="D101" s="1">
        <v>0</v>
      </c>
      <c r="E101" s="1">
        <v>5</v>
      </c>
      <c r="F101" s="1">
        <v>0</v>
      </c>
      <c r="G101" s="1">
        <v>0</v>
      </c>
      <c r="H101" s="1">
        <v>3</v>
      </c>
      <c r="I101" s="1">
        <v>0</v>
      </c>
      <c r="J101" s="1">
        <v>0</v>
      </c>
      <c r="K101" s="1">
        <v>0</v>
      </c>
      <c r="L101" s="1">
        <f t="shared" si="3"/>
        <v>8</v>
      </c>
    </row>
    <row r="102" spans="1:12" ht="23.25" customHeight="1" x14ac:dyDescent="0.25">
      <c r="A102" s="2" t="s">
        <v>71</v>
      </c>
      <c r="C102" s="1">
        <v>0</v>
      </c>
      <c r="D102" s="1">
        <v>0</v>
      </c>
      <c r="E102" s="1">
        <v>0</v>
      </c>
      <c r="F102" s="1">
        <v>0</v>
      </c>
      <c r="G102" s="1">
        <v>1</v>
      </c>
      <c r="H102" s="1">
        <v>0</v>
      </c>
      <c r="I102" s="1">
        <v>0</v>
      </c>
      <c r="J102" s="1">
        <v>0</v>
      </c>
      <c r="K102" s="1">
        <v>0</v>
      </c>
      <c r="L102" s="1">
        <f t="shared" si="3"/>
        <v>1</v>
      </c>
    </row>
    <row r="103" spans="1:12" ht="23.25" customHeight="1" x14ac:dyDescent="0.25">
      <c r="A103" s="2" t="s">
        <v>66</v>
      </c>
      <c r="C103" s="1">
        <v>0</v>
      </c>
      <c r="D103" s="1">
        <v>0</v>
      </c>
      <c r="E103" s="1">
        <v>1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f t="shared" si="3"/>
        <v>1</v>
      </c>
    </row>
    <row r="104" spans="1:12" ht="23.25" customHeight="1" x14ac:dyDescent="0.25">
      <c r="A104" s="2" t="s">
        <v>93</v>
      </c>
      <c r="C104" s="1">
        <v>0</v>
      </c>
      <c r="D104" s="1">
        <v>0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f t="shared" si="3"/>
        <v>3</v>
      </c>
    </row>
    <row r="105" spans="1:12" ht="23.25" customHeight="1" x14ac:dyDescent="0.25">
      <c r="A105" s="2" t="s">
        <v>100</v>
      </c>
      <c r="C105" s="1">
        <v>1</v>
      </c>
      <c r="D105" s="1">
        <v>1</v>
      </c>
      <c r="E105" s="1">
        <v>11</v>
      </c>
      <c r="F105" s="1">
        <v>0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f t="shared" si="3"/>
        <v>14</v>
      </c>
    </row>
    <row r="106" spans="1:12" ht="23.25" customHeight="1" x14ac:dyDescent="0.25">
      <c r="A106" s="2" t="s">
        <v>8</v>
      </c>
      <c r="C106" s="1">
        <v>0</v>
      </c>
      <c r="D106" s="1">
        <v>0</v>
      </c>
      <c r="E106" s="1">
        <v>1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f t="shared" si="3"/>
        <v>1</v>
      </c>
    </row>
    <row r="107" spans="1:12" ht="23.25" customHeight="1" x14ac:dyDescent="0.25">
      <c r="A107" s="3" t="s">
        <v>30</v>
      </c>
      <c r="C107" s="1">
        <v>0</v>
      </c>
      <c r="D107" s="1">
        <v>0</v>
      </c>
      <c r="E107" s="1">
        <v>7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f t="shared" si="3"/>
        <v>7</v>
      </c>
    </row>
    <row r="108" spans="1:12" ht="23.25" customHeight="1" x14ac:dyDescent="0.25">
      <c r="A108" s="2" t="s">
        <v>33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f t="shared" si="3"/>
        <v>0</v>
      </c>
    </row>
    <row r="109" spans="1:12" ht="23.25" customHeight="1" x14ac:dyDescent="0.25">
      <c r="A109" s="2" t="s">
        <v>39</v>
      </c>
      <c r="C109" s="1">
        <v>0</v>
      </c>
      <c r="D109" s="1">
        <v>0</v>
      </c>
      <c r="E109" s="1">
        <v>1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f t="shared" si="3"/>
        <v>1</v>
      </c>
    </row>
    <row r="110" spans="1:12" ht="23.25" customHeight="1" x14ac:dyDescent="0.25">
      <c r="A110" s="2" t="s">
        <v>85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f t="shared" si="3"/>
        <v>0</v>
      </c>
    </row>
    <row r="111" spans="1:12" ht="23.25" customHeight="1" x14ac:dyDescent="0.25">
      <c r="A111" s="2" t="s">
        <v>89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f t="shared" si="3"/>
        <v>0</v>
      </c>
    </row>
    <row r="112" spans="1:12" ht="23.25" customHeight="1" x14ac:dyDescent="0.25">
      <c r="A112" s="2" t="s">
        <v>104</v>
      </c>
      <c r="C112" s="1">
        <v>0</v>
      </c>
      <c r="D112" s="1">
        <v>0</v>
      </c>
      <c r="E112" s="1">
        <v>8</v>
      </c>
      <c r="F112" s="1">
        <v>0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f t="shared" si="3"/>
        <v>9</v>
      </c>
    </row>
    <row r="113" spans="1:12" ht="23.25" customHeight="1" x14ac:dyDescent="0.25">
      <c r="A113" s="2" t="s">
        <v>109</v>
      </c>
      <c r="C113" s="1">
        <v>0</v>
      </c>
      <c r="D113" s="1">
        <v>0</v>
      </c>
      <c r="E113" s="1">
        <v>4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f t="shared" si="3"/>
        <v>5</v>
      </c>
    </row>
    <row r="114" spans="1:12" ht="23.25" customHeight="1" x14ac:dyDescent="0.25">
      <c r="A114" s="2" t="s">
        <v>13</v>
      </c>
      <c r="C114" s="1">
        <v>0</v>
      </c>
      <c r="D114" s="1">
        <v>0</v>
      </c>
      <c r="E114" s="1">
        <v>15</v>
      </c>
      <c r="F114" s="1">
        <v>1</v>
      </c>
      <c r="G114" s="1">
        <v>0</v>
      </c>
      <c r="H114" s="1">
        <v>120</v>
      </c>
      <c r="I114" s="1">
        <v>1</v>
      </c>
      <c r="J114" s="1">
        <v>6</v>
      </c>
      <c r="K114" s="1">
        <v>0</v>
      </c>
      <c r="L114" s="1">
        <f t="shared" si="3"/>
        <v>143</v>
      </c>
    </row>
    <row r="115" spans="1:12" ht="23.25" customHeight="1" x14ac:dyDescent="0.25">
      <c r="A115" s="2" t="s">
        <v>16</v>
      </c>
      <c r="C115" s="1">
        <v>0</v>
      </c>
      <c r="D115" s="1">
        <v>0</v>
      </c>
      <c r="E115" s="1">
        <v>6</v>
      </c>
      <c r="F115" s="1">
        <v>0</v>
      </c>
      <c r="G115" s="1">
        <v>0</v>
      </c>
      <c r="H115" s="1">
        <v>1</v>
      </c>
      <c r="I115" s="1">
        <v>3</v>
      </c>
      <c r="J115" s="1">
        <v>3</v>
      </c>
      <c r="K115" s="1">
        <v>0</v>
      </c>
      <c r="L115" s="1">
        <f t="shared" si="3"/>
        <v>13</v>
      </c>
    </row>
    <row r="116" spans="1:12" ht="23.25" customHeight="1" x14ac:dyDescent="0.25">
      <c r="A116" s="2" t="s">
        <v>54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f t="shared" si="3"/>
        <v>0</v>
      </c>
    </row>
    <row r="117" spans="1:12" ht="23.25" customHeight="1" x14ac:dyDescent="0.25">
      <c r="A117" s="2" t="s">
        <v>57</v>
      </c>
      <c r="C117" s="1">
        <v>0</v>
      </c>
      <c r="D117" s="1">
        <v>0</v>
      </c>
      <c r="E117" s="1">
        <v>7</v>
      </c>
      <c r="F117" s="1">
        <v>0</v>
      </c>
      <c r="G117" s="1">
        <v>0</v>
      </c>
      <c r="H117" s="1">
        <v>16</v>
      </c>
      <c r="I117" s="1">
        <v>1</v>
      </c>
      <c r="J117" s="1">
        <v>1</v>
      </c>
      <c r="K117" s="1">
        <v>0</v>
      </c>
      <c r="L117" s="1">
        <f t="shared" si="3"/>
        <v>25</v>
      </c>
    </row>
    <row r="118" spans="1:12" ht="23.25" customHeight="1" x14ac:dyDescent="0.25">
      <c r="A118" s="2" t="s">
        <v>108</v>
      </c>
      <c r="C118" s="1">
        <v>0</v>
      </c>
      <c r="D118" s="1">
        <v>1</v>
      </c>
      <c r="E118" s="1">
        <v>8</v>
      </c>
      <c r="F118" s="1">
        <v>0</v>
      </c>
      <c r="G118" s="1">
        <v>3</v>
      </c>
      <c r="H118" s="1">
        <v>0</v>
      </c>
      <c r="I118" s="1">
        <v>0</v>
      </c>
      <c r="J118" s="1">
        <v>0</v>
      </c>
      <c r="K118" s="1">
        <v>1</v>
      </c>
      <c r="L118" s="1">
        <f t="shared" si="3"/>
        <v>13</v>
      </c>
    </row>
    <row r="119" spans="1:12" ht="23.25" customHeight="1" x14ac:dyDescent="0.25">
      <c r="A119" s="2" t="s">
        <v>111</v>
      </c>
      <c r="C119" s="1">
        <v>1</v>
      </c>
      <c r="D119" s="1">
        <v>5</v>
      </c>
      <c r="E119" s="1">
        <v>69</v>
      </c>
      <c r="F119" s="1">
        <v>0</v>
      </c>
      <c r="G119" s="1">
        <v>5</v>
      </c>
      <c r="H119" s="1">
        <v>0</v>
      </c>
      <c r="I119" s="1">
        <v>2</v>
      </c>
      <c r="J119" s="1">
        <v>0</v>
      </c>
      <c r="K119" s="1">
        <v>2</v>
      </c>
      <c r="L119" s="1">
        <f t="shared" si="3"/>
        <v>84</v>
      </c>
    </row>
    <row r="120" spans="1:12" ht="23.25" customHeight="1" x14ac:dyDescent="0.25">
      <c r="A120" s="2" t="s">
        <v>114</v>
      </c>
      <c r="C120" s="1">
        <v>5</v>
      </c>
      <c r="D120" s="1">
        <v>0</v>
      </c>
      <c r="E120" s="1">
        <v>332</v>
      </c>
      <c r="F120" s="1">
        <v>0</v>
      </c>
      <c r="G120" s="1">
        <v>2</v>
      </c>
      <c r="H120" s="1">
        <v>0</v>
      </c>
      <c r="I120" s="1">
        <v>0</v>
      </c>
      <c r="J120" s="1">
        <v>0</v>
      </c>
      <c r="K120" s="1">
        <v>0</v>
      </c>
      <c r="L120" s="1">
        <f t="shared" si="3"/>
        <v>339</v>
      </c>
    </row>
    <row r="121" spans="1:12" ht="23.25" customHeight="1" x14ac:dyDescent="0.25">
      <c r="A121" s="2" t="s">
        <v>102</v>
      </c>
      <c r="C121" s="1">
        <v>0</v>
      </c>
      <c r="D121" s="1">
        <v>0</v>
      </c>
      <c r="E121" s="1">
        <v>65</v>
      </c>
      <c r="F121" s="1">
        <v>0</v>
      </c>
      <c r="G121" s="1">
        <v>0</v>
      </c>
      <c r="H121" s="1">
        <v>0</v>
      </c>
      <c r="I121" s="1">
        <v>3</v>
      </c>
      <c r="J121" s="1">
        <v>1</v>
      </c>
      <c r="K121" s="1">
        <v>0</v>
      </c>
      <c r="L121" s="1">
        <f t="shared" si="3"/>
        <v>69</v>
      </c>
    </row>
    <row r="122" spans="1:12" ht="23.25" customHeight="1" x14ac:dyDescent="0.25">
      <c r="A122" s="2" t="s">
        <v>116</v>
      </c>
      <c r="C122" s="1">
        <v>9</v>
      </c>
      <c r="D122" s="1">
        <v>4</v>
      </c>
      <c r="E122" s="1">
        <v>2733</v>
      </c>
      <c r="F122" s="1">
        <v>13</v>
      </c>
      <c r="G122" s="1">
        <v>26</v>
      </c>
      <c r="H122" s="1">
        <v>1</v>
      </c>
      <c r="I122" s="1">
        <v>12</v>
      </c>
      <c r="J122" s="1">
        <v>13</v>
      </c>
      <c r="K122" s="1">
        <v>10</v>
      </c>
      <c r="L122" s="1">
        <f t="shared" si="3"/>
        <v>2821</v>
      </c>
    </row>
    <row r="123" spans="1:12" ht="23.25" customHeight="1" x14ac:dyDescent="0.25">
      <c r="A123" s="2" t="s">
        <v>120</v>
      </c>
      <c r="C123" s="1">
        <v>0</v>
      </c>
      <c r="D123" s="1">
        <v>3</v>
      </c>
      <c r="E123" s="1">
        <v>58</v>
      </c>
      <c r="F123" s="1">
        <v>1</v>
      </c>
      <c r="G123" s="1">
        <v>2</v>
      </c>
      <c r="H123" s="1">
        <v>0</v>
      </c>
      <c r="I123" s="1">
        <v>2</v>
      </c>
      <c r="J123" s="1">
        <v>0</v>
      </c>
      <c r="K123" s="1">
        <v>0</v>
      </c>
      <c r="L123" s="1">
        <f t="shared" si="3"/>
        <v>66</v>
      </c>
    </row>
    <row r="124" spans="1:12" ht="24.75" customHeight="1" x14ac:dyDescent="0.25"/>
  </sheetData>
  <autoFilter ref="A1:M1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topLeftCell="V1" workbookViewId="0">
      <selection activeCell="AG8" sqref="AG8"/>
    </sheetView>
  </sheetViews>
  <sheetFormatPr defaultRowHeight="11.25" x14ac:dyDescent="0.25"/>
  <cols>
    <col min="1" max="1" width="13.85546875" style="2" customWidth="1"/>
    <col min="2" max="2" width="0" style="1" hidden="1" customWidth="1"/>
    <col min="3" max="3" width="7.140625" style="1" hidden="1" customWidth="1"/>
    <col min="4" max="5" width="6.85546875" style="1" hidden="1" customWidth="1"/>
    <col min="6" max="6" width="11.140625" style="1" hidden="1" customWidth="1"/>
    <col min="7" max="7" width="5.85546875" style="1" hidden="1" customWidth="1"/>
    <col min="8" max="8" width="0" style="1" hidden="1" customWidth="1"/>
    <col min="9" max="9" width="6" style="1" hidden="1" customWidth="1"/>
    <col min="10" max="10" width="5.28515625" style="1" hidden="1" customWidth="1"/>
    <col min="11" max="11" width="7.5703125" style="1" hidden="1" customWidth="1"/>
    <col min="12" max="12" width="6.7109375" style="1" hidden="1" customWidth="1"/>
    <col min="13" max="13" width="5.85546875" style="1" hidden="1" customWidth="1"/>
    <col min="14" max="14" width="0" style="1" hidden="1" customWidth="1"/>
    <col min="15" max="15" width="6.85546875" style="1" hidden="1" customWidth="1"/>
    <col min="16" max="16" width="0" style="1" hidden="1" customWidth="1"/>
    <col min="17" max="17" width="7.28515625" style="1" hidden="1" customWidth="1"/>
    <col min="18" max="18" width="6" style="1" hidden="1" customWidth="1"/>
    <col min="19" max="19" width="5.5703125" style="1" hidden="1" customWidth="1"/>
    <col min="20" max="20" width="0.42578125" style="1" customWidth="1"/>
    <col min="21" max="21" width="14" style="1" customWidth="1"/>
    <col min="22" max="22" width="14.140625" style="1" customWidth="1"/>
    <col min="23" max="23" width="13.140625" style="1" customWidth="1"/>
    <col min="24" max="24" width="10.5703125" style="1" customWidth="1"/>
    <col min="25" max="25" width="10.28515625" style="1" customWidth="1"/>
    <col min="26" max="16384" width="9.140625" style="1"/>
  </cols>
  <sheetData>
    <row r="1" spans="1:30" ht="44.25" customHeight="1" x14ac:dyDescent="0.25">
      <c r="A1" s="2" t="s">
        <v>0</v>
      </c>
      <c r="B1" s="1" t="s">
        <v>122</v>
      </c>
      <c r="C1" s="1" t="s">
        <v>126</v>
      </c>
      <c r="D1" s="1" t="s">
        <v>130</v>
      </c>
      <c r="E1" s="1" t="s">
        <v>129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127</v>
      </c>
      <c r="K1" s="1" t="s">
        <v>128</v>
      </c>
      <c r="L1" s="1" t="s">
        <v>123</v>
      </c>
      <c r="M1" s="1" t="s">
        <v>124</v>
      </c>
      <c r="N1" s="1" t="s">
        <v>133</v>
      </c>
      <c r="O1" s="1" t="s">
        <v>125</v>
      </c>
      <c r="P1" s="1" t="s">
        <v>131</v>
      </c>
      <c r="Q1" s="1" t="s">
        <v>134</v>
      </c>
      <c r="R1" s="1" t="s">
        <v>132</v>
      </c>
      <c r="S1" s="1" t="s">
        <v>135</v>
      </c>
      <c r="T1" s="1" t="s">
        <v>135</v>
      </c>
      <c r="U1" s="1" t="s">
        <v>142</v>
      </c>
      <c r="V1" s="1" t="s">
        <v>4</v>
      </c>
      <c r="W1" s="1" t="s">
        <v>137</v>
      </c>
      <c r="X1" s="1" t="s">
        <v>138</v>
      </c>
      <c r="Y1" s="1" t="s">
        <v>3</v>
      </c>
      <c r="Z1" s="1" t="s">
        <v>139</v>
      </c>
      <c r="AA1" s="1" t="s">
        <v>128</v>
      </c>
      <c r="AB1" s="1" t="s">
        <v>140</v>
      </c>
      <c r="AC1" s="1" t="s">
        <v>141</v>
      </c>
      <c r="AD1" s="1" t="s">
        <v>147</v>
      </c>
    </row>
    <row r="2" spans="1:30" ht="23.25" customHeight="1" x14ac:dyDescent="0.25">
      <c r="A2" s="2" t="s">
        <v>7</v>
      </c>
      <c r="U2" s="1">
        <v>1</v>
      </c>
      <c r="V2" s="1">
        <v>4</v>
      </c>
      <c r="W2" s="1">
        <v>50</v>
      </c>
      <c r="X2" s="1">
        <v>0</v>
      </c>
      <c r="Y2" s="1">
        <v>6</v>
      </c>
      <c r="Z2" s="1">
        <v>0</v>
      </c>
      <c r="AA2" s="1">
        <v>0</v>
      </c>
      <c r="AB2" s="1">
        <v>0</v>
      </c>
      <c r="AC2" s="1">
        <v>0</v>
      </c>
      <c r="AD2" s="1">
        <f t="shared" ref="AD2:AD33" si="0">SUM(U2:V2)+SUM(X2:AC2)</f>
        <v>11</v>
      </c>
    </row>
    <row r="3" spans="1:30" ht="23.25" customHeight="1" x14ac:dyDescent="0.25">
      <c r="A3" s="2" t="s">
        <v>18</v>
      </c>
      <c r="U3" s="1">
        <v>1</v>
      </c>
      <c r="V3" s="1">
        <v>1</v>
      </c>
      <c r="W3" s="1">
        <v>76</v>
      </c>
      <c r="X3" s="1">
        <v>0</v>
      </c>
      <c r="Y3" s="1">
        <v>3</v>
      </c>
      <c r="Z3" s="1">
        <v>0</v>
      </c>
      <c r="AA3" s="1">
        <v>0</v>
      </c>
      <c r="AB3" s="1">
        <v>0</v>
      </c>
      <c r="AC3" s="1">
        <v>0</v>
      </c>
      <c r="AD3" s="1">
        <f t="shared" si="0"/>
        <v>5</v>
      </c>
    </row>
    <row r="4" spans="1:30" ht="23.25" customHeight="1" x14ac:dyDescent="0.25">
      <c r="A4" s="2" t="s">
        <v>61</v>
      </c>
      <c r="U4" s="1">
        <v>0</v>
      </c>
      <c r="V4" s="1">
        <v>0</v>
      </c>
      <c r="W4" s="1">
        <v>3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v>0</v>
      </c>
      <c r="AD4" s="1">
        <f t="shared" si="0"/>
        <v>1</v>
      </c>
    </row>
    <row r="5" spans="1:30" ht="23.25" customHeight="1" x14ac:dyDescent="0.25">
      <c r="A5" s="2" t="s">
        <v>12</v>
      </c>
      <c r="U5" s="1">
        <v>0</v>
      </c>
      <c r="V5" s="1">
        <v>0</v>
      </c>
      <c r="W5" s="1">
        <v>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f t="shared" si="0"/>
        <v>0</v>
      </c>
    </row>
    <row r="6" spans="1:30" ht="23.25" customHeight="1" x14ac:dyDescent="0.25">
      <c r="A6" s="2" t="s">
        <v>79</v>
      </c>
      <c r="U6" s="1">
        <v>0</v>
      </c>
      <c r="V6" s="1">
        <v>1</v>
      </c>
      <c r="W6" s="1">
        <v>4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f t="shared" si="0"/>
        <v>1</v>
      </c>
    </row>
    <row r="7" spans="1:30" ht="23.25" customHeight="1" x14ac:dyDescent="0.25">
      <c r="A7" s="2" t="s">
        <v>90</v>
      </c>
      <c r="U7" s="1">
        <v>0</v>
      </c>
      <c r="V7" s="1">
        <v>0</v>
      </c>
      <c r="W7" s="1">
        <v>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f t="shared" si="0"/>
        <v>0</v>
      </c>
    </row>
    <row r="8" spans="1:30" ht="23.25" customHeight="1" x14ac:dyDescent="0.25">
      <c r="A8" s="2" t="s">
        <v>113</v>
      </c>
      <c r="U8" s="1">
        <v>1</v>
      </c>
      <c r="V8" s="1">
        <v>2</v>
      </c>
      <c r="W8" s="1">
        <v>193</v>
      </c>
      <c r="X8" s="1">
        <v>0</v>
      </c>
      <c r="Y8" s="1">
        <v>1</v>
      </c>
      <c r="Z8" s="1">
        <v>0</v>
      </c>
      <c r="AA8" s="1">
        <v>0</v>
      </c>
      <c r="AB8" s="1">
        <v>0</v>
      </c>
      <c r="AC8" s="1">
        <v>1</v>
      </c>
      <c r="AD8" s="1">
        <f t="shared" si="0"/>
        <v>5</v>
      </c>
    </row>
    <row r="9" spans="1:30" ht="23.25" customHeight="1" x14ac:dyDescent="0.25">
      <c r="A9" s="2" t="s">
        <v>117</v>
      </c>
      <c r="U9" s="1">
        <v>1</v>
      </c>
      <c r="V9" s="1">
        <v>0</v>
      </c>
      <c r="W9" s="1">
        <v>20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f t="shared" si="0"/>
        <v>1</v>
      </c>
    </row>
    <row r="10" spans="1:30" ht="23.25" customHeight="1" x14ac:dyDescent="0.25">
      <c r="A10" s="2" t="s">
        <v>119</v>
      </c>
      <c r="U10" s="1">
        <v>0</v>
      </c>
      <c r="V10" s="1">
        <v>1</v>
      </c>
      <c r="W10" s="1">
        <v>9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f t="shared" si="0"/>
        <v>1</v>
      </c>
    </row>
    <row r="11" spans="1:30" ht="23.25" customHeight="1" x14ac:dyDescent="0.25">
      <c r="A11" s="2" t="s">
        <v>146</v>
      </c>
      <c r="U11" s="1">
        <v>0</v>
      </c>
      <c r="V11" s="1">
        <v>0</v>
      </c>
      <c r="W11" s="1">
        <v>16</v>
      </c>
      <c r="X11" s="1">
        <v>1</v>
      </c>
      <c r="Y11" s="1">
        <v>0</v>
      </c>
      <c r="Z11" s="1">
        <v>0</v>
      </c>
      <c r="AA11" s="1">
        <v>2</v>
      </c>
      <c r="AB11" s="1">
        <v>0</v>
      </c>
      <c r="AC11" s="1">
        <v>0</v>
      </c>
      <c r="AD11" s="1">
        <f t="shared" si="0"/>
        <v>3</v>
      </c>
    </row>
    <row r="12" spans="1:30" ht="23.25" customHeight="1" x14ac:dyDescent="0.25">
      <c r="A12" s="2" t="s">
        <v>14</v>
      </c>
      <c r="U12" s="1">
        <v>2</v>
      </c>
      <c r="V12" s="1">
        <v>0</v>
      </c>
      <c r="W12" s="1">
        <v>63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v>0</v>
      </c>
      <c r="AD12" s="1">
        <f t="shared" si="0"/>
        <v>4</v>
      </c>
    </row>
    <row r="13" spans="1:30" ht="23.25" customHeight="1" x14ac:dyDescent="0.25">
      <c r="A13" s="2" t="s">
        <v>64</v>
      </c>
      <c r="U13" s="1">
        <v>0</v>
      </c>
      <c r="V13" s="1">
        <v>0</v>
      </c>
      <c r="W13" s="1">
        <v>33</v>
      </c>
      <c r="X13" s="1">
        <v>0</v>
      </c>
      <c r="Y13" s="1">
        <v>1</v>
      </c>
      <c r="Z13" s="1">
        <v>0</v>
      </c>
      <c r="AA13" s="1">
        <v>0</v>
      </c>
      <c r="AB13" s="1">
        <v>0</v>
      </c>
      <c r="AC13" s="1">
        <v>0</v>
      </c>
      <c r="AD13" s="1">
        <f t="shared" si="0"/>
        <v>1</v>
      </c>
    </row>
    <row r="14" spans="1:30" ht="23.25" customHeight="1" x14ac:dyDescent="0.25">
      <c r="A14" s="2" t="s">
        <v>17</v>
      </c>
      <c r="U14" s="1">
        <v>6</v>
      </c>
      <c r="V14" s="1">
        <v>9</v>
      </c>
      <c r="W14" s="1">
        <v>268</v>
      </c>
      <c r="X14" s="1">
        <v>0</v>
      </c>
      <c r="Y14" s="1">
        <v>6</v>
      </c>
      <c r="Z14" s="1">
        <v>0</v>
      </c>
      <c r="AA14" s="1">
        <v>0</v>
      </c>
      <c r="AB14" s="1">
        <v>0</v>
      </c>
      <c r="AC14" s="1">
        <v>1</v>
      </c>
      <c r="AD14" s="1">
        <f t="shared" si="0"/>
        <v>22</v>
      </c>
    </row>
    <row r="15" spans="1:30" ht="23.25" customHeight="1" x14ac:dyDescent="0.25">
      <c r="A15" s="2" t="s">
        <v>26</v>
      </c>
      <c r="U15" s="1">
        <v>5</v>
      </c>
      <c r="V15" s="1">
        <v>2</v>
      </c>
      <c r="W15" s="1">
        <v>71</v>
      </c>
      <c r="X15" s="1">
        <v>0</v>
      </c>
      <c r="Y15" s="1">
        <v>14</v>
      </c>
      <c r="Z15" s="1">
        <v>0</v>
      </c>
      <c r="AA15" s="1">
        <v>0</v>
      </c>
      <c r="AB15" s="1">
        <v>0</v>
      </c>
      <c r="AC15" s="1">
        <v>1</v>
      </c>
      <c r="AD15" s="1">
        <f t="shared" si="0"/>
        <v>22</v>
      </c>
    </row>
    <row r="16" spans="1:30" ht="23.25" customHeight="1" x14ac:dyDescent="0.25">
      <c r="A16" s="2" t="s">
        <v>19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f t="shared" si="0"/>
        <v>0</v>
      </c>
    </row>
    <row r="17" spans="1:30" ht="23.25" customHeight="1" x14ac:dyDescent="0.25">
      <c r="A17" s="2" t="s">
        <v>20</v>
      </c>
      <c r="U17" s="1">
        <v>0</v>
      </c>
      <c r="V17" s="1">
        <v>0</v>
      </c>
      <c r="W17" s="1">
        <v>46</v>
      </c>
      <c r="X17" s="1">
        <v>1</v>
      </c>
      <c r="Y17" s="1">
        <v>0</v>
      </c>
      <c r="Z17" s="1">
        <v>0</v>
      </c>
      <c r="AA17" s="1">
        <v>2</v>
      </c>
      <c r="AB17" s="1">
        <v>4</v>
      </c>
      <c r="AC17" s="1">
        <v>0</v>
      </c>
      <c r="AD17" s="1">
        <f t="shared" si="0"/>
        <v>7</v>
      </c>
    </row>
    <row r="18" spans="1:30" ht="23.25" customHeight="1" x14ac:dyDescent="0.25">
      <c r="A18" s="2" t="s">
        <v>21</v>
      </c>
      <c r="U18" s="1">
        <v>0</v>
      </c>
      <c r="V18" s="1">
        <v>0</v>
      </c>
      <c r="W18" s="1">
        <v>25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f t="shared" si="0"/>
        <v>0</v>
      </c>
    </row>
    <row r="19" spans="1:30" ht="23.25" customHeight="1" x14ac:dyDescent="0.25">
      <c r="A19" s="2" t="s">
        <v>46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f t="shared" si="0"/>
        <v>0</v>
      </c>
    </row>
    <row r="20" spans="1:30" ht="23.25" customHeight="1" x14ac:dyDescent="0.25">
      <c r="A20" s="2" t="s">
        <v>110</v>
      </c>
      <c r="U20" s="1">
        <v>0</v>
      </c>
      <c r="V20" s="1">
        <v>0</v>
      </c>
      <c r="W20" s="1">
        <v>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f t="shared" si="0"/>
        <v>0</v>
      </c>
    </row>
    <row r="21" spans="1:30" ht="23.25" customHeight="1" x14ac:dyDescent="0.25">
      <c r="A21" s="2" t="s">
        <v>31</v>
      </c>
      <c r="U21" s="1">
        <v>2</v>
      </c>
      <c r="V21" s="1">
        <v>0</v>
      </c>
      <c r="W21" s="1">
        <v>989</v>
      </c>
      <c r="X21" s="1">
        <v>48</v>
      </c>
      <c r="Y21" s="1">
        <v>6</v>
      </c>
      <c r="Z21" s="1">
        <v>37</v>
      </c>
      <c r="AA21" s="1">
        <v>130</v>
      </c>
      <c r="AB21" s="1">
        <v>47</v>
      </c>
      <c r="AC21" s="1">
        <v>0</v>
      </c>
      <c r="AD21" s="1">
        <f t="shared" si="0"/>
        <v>270</v>
      </c>
    </row>
    <row r="22" spans="1:30" ht="23.25" customHeight="1" x14ac:dyDescent="0.25">
      <c r="A22" s="2" t="s">
        <v>52</v>
      </c>
      <c r="U22" s="1">
        <v>0</v>
      </c>
      <c r="V22" s="1">
        <v>0</v>
      </c>
      <c r="W22" s="1">
        <v>12</v>
      </c>
      <c r="X22" s="1">
        <v>36</v>
      </c>
      <c r="Y22" s="1">
        <v>0</v>
      </c>
      <c r="Z22" s="1">
        <v>4</v>
      </c>
      <c r="AA22" s="1">
        <v>8</v>
      </c>
      <c r="AB22" s="1">
        <v>3</v>
      </c>
      <c r="AC22" s="1">
        <v>0</v>
      </c>
      <c r="AD22" s="1">
        <f t="shared" si="0"/>
        <v>51</v>
      </c>
    </row>
    <row r="23" spans="1:30" ht="23.25" customHeight="1" x14ac:dyDescent="0.25">
      <c r="A23" s="2" t="s">
        <v>34</v>
      </c>
      <c r="U23" s="1">
        <v>2</v>
      </c>
      <c r="V23" s="1">
        <v>1</v>
      </c>
      <c r="W23" s="1">
        <v>112</v>
      </c>
      <c r="X23" s="1">
        <v>2</v>
      </c>
      <c r="Y23" s="1">
        <v>5</v>
      </c>
      <c r="Z23" s="1">
        <v>18</v>
      </c>
      <c r="AA23" s="1">
        <v>40</v>
      </c>
      <c r="AB23" s="1">
        <v>68</v>
      </c>
      <c r="AC23" s="1">
        <v>0</v>
      </c>
      <c r="AD23" s="1">
        <f t="shared" si="0"/>
        <v>136</v>
      </c>
    </row>
    <row r="24" spans="1:30" ht="23.25" customHeight="1" x14ac:dyDescent="0.25">
      <c r="A24" s="2" t="s">
        <v>22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f t="shared" si="0"/>
        <v>0</v>
      </c>
    </row>
    <row r="25" spans="1:30" ht="23.25" customHeight="1" x14ac:dyDescent="0.25">
      <c r="A25" s="2" t="s">
        <v>36</v>
      </c>
      <c r="U25" s="1">
        <v>1</v>
      </c>
      <c r="V25" s="1">
        <v>2</v>
      </c>
      <c r="W25" s="1">
        <v>398</v>
      </c>
      <c r="X25" s="1">
        <v>11</v>
      </c>
      <c r="Y25" s="1">
        <v>7</v>
      </c>
      <c r="Z25" s="1">
        <v>13</v>
      </c>
      <c r="AA25" s="1">
        <v>19</v>
      </c>
      <c r="AB25" s="1">
        <v>34</v>
      </c>
      <c r="AC25" s="1">
        <v>0</v>
      </c>
      <c r="AD25" s="1">
        <f t="shared" si="0"/>
        <v>87</v>
      </c>
    </row>
    <row r="26" spans="1:30" ht="23.25" customHeight="1" x14ac:dyDescent="0.25">
      <c r="A26" s="2" t="s">
        <v>27</v>
      </c>
      <c r="U26" s="1">
        <v>0</v>
      </c>
      <c r="V26" s="1">
        <v>0</v>
      </c>
      <c r="W26" s="1">
        <v>2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f t="shared" si="0"/>
        <v>0</v>
      </c>
    </row>
    <row r="27" spans="1:30" ht="23.25" customHeight="1" x14ac:dyDescent="0.25">
      <c r="A27" s="2" t="s">
        <v>37</v>
      </c>
      <c r="U27" s="1">
        <v>5</v>
      </c>
      <c r="V27" s="1">
        <v>1</v>
      </c>
      <c r="W27" s="1">
        <v>742</v>
      </c>
      <c r="X27" s="1">
        <v>15</v>
      </c>
      <c r="Y27" s="1">
        <v>5</v>
      </c>
      <c r="Z27" s="1">
        <v>4</v>
      </c>
      <c r="AA27" s="1">
        <v>140</v>
      </c>
      <c r="AB27" s="1">
        <v>44</v>
      </c>
      <c r="AC27" s="1">
        <v>0</v>
      </c>
      <c r="AD27" s="1">
        <f t="shared" si="0"/>
        <v>214</v>
      </c>
    </row>
    <row r="28" spans="1:30" ht="23.25" customHeight="1" x14ac:dyDescent="0.25">
      <c r="A28" s="2" t="s">
        <v>112</v>
      </c>
      <c r="U28" s="1">
        <v>0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f t="shared" si="0"/>
        <v>1</v>
      </c>
    </row>
    <row r="29" spans="1:30" ht="23.25" customHeight="1" x14ac:dyDescent="0.25">
      <c r="A29" s="2" t="s">
        <v>11</v>
      </c>
      <c r="U29" s="1">
        <v>0</v>
      </c>
      <c r="V29" s="1">
        <v>0</v>
      </c>
      <c r="W29" s="1">
        <v>44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f t="shared" si="0"/>
        <v>0</v>
      </c>
    </row>
    <row r="30" spans="1:30" ht="23.25" customHeight="1" x14ac:dyDescent="0.25">
      <c r="A30" s="2" t="s">
        <v>38</v>
      </c>
      <c r="U30" s="1">
        <v>7</v>
      </c>
      <c r="V30" s="1">
        <v>3</v>
      </c>
      <c r="W30" s="1">
        <v>1678</v>
      </c>
      <c r="X30" s="1">
        <v>6</v>
      </c>
      <c r="Y30" s="1">
        <v>17</v>
      </c>
      <c r="Z30" s="1">
        <v>3</v>
      </c>
      <c r="AA30" s="1">
        <v>12</v>
      </c>
      <c r="AB30" s="1">
        <v>10</v>
      </c>
      <c r="AC30" s="1">
        <v>5</v>
      </c>
      <c r="AD30" s="1">
        <f t="shared" si="0"/>
        <v>63</v>
      </c>
    </row>
    <row r="31" spans="1:30" ht="23.25" customHeight="1" x14ac:dyDescent="0.25">
      <c r="A31" s="2" t="s">
        <v>78</v>
      </c>
      <c r="U31" s="1">
        <v>0</v>
      </c>
      <c r="V31" s="1">
        <v>0</v>
      </c>
      <c r="W31" s="1">
        <v>26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f t="shared" si="0"/>
        <v>0</v>
      </c>
    </row>
    <row r="32" spans="1:30" ht="23.25" customHeight="1" x14ac:dyDescent="0.25">
      <c r="A32" s="2" t="s">
        <v>32</v>
      </c>
      <c r="U32" s="1">
        <v>0</v>
      </c>
      <c r="V32" s="1">
        <v>1</v>
      </c>
      <c r="W32" s="1">
        <v>42</v>
      </c>
      <c r="X32" s="1">
        <v>0</v>
      </c>
      <c r="Y32" s="1">
        <v>1</v>
      </c>
      <c r="Z32" s="1">
        <v>79</v>
      </c>
      <c r="AA32" s="1">
        <v>7</v>
      </c>
      <c r="AB32" s="1">
        <v>6</v>
      </c>
      <c r="AC32" s="1">
        <v>0</v>
      </c>
      <c r="AD32" s="1">
        <f t="shared" si="0"/>
        <v>94</v>
      </c>
    </row>
    <row r="33" spans="1:30" ht="23.25" customHeight="1" x14ac:dyDescent="0.25">
      <c r="A33" s="2" t="s">
        <v>35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f t="shared" si="0"/>
        <v>0</v>
      </c>
    </row>
    <row r="34" spans="1:30" ht="23.25" customHeight="1" x14ac:dyDescent="0.25">
      <c r="A34" s="2" t="s">
        <v>48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ref="AD34:AD65" si="1">SUM(U34:V34)+SUM(X34:AC34)</f>
        <v>0</v>
      </c>
    </row>
    <row r="35" spans="1:30" ht="23.25" customHeight="1" x14ac:dyDescent="0.25">
      <c r="A35" s="2" t="s">
        <v>98</v>
      </c>
      <c r="U35" s="1">
        <v>0</v>
      </c>
      <c r="V35" s="1">
        <v>0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v>0</v>
      </c>
      <c r="AD35" s="1">
        <f t="shared" si="1"/>
        <v>1</v>
      </c>
    </row>
    <row r="36" spans="1:30" ht="23.25" customHeight="1" x14ac:dyDescent="0.25">
      <c r="A36" s="2" t="s">
        <v>41</v>
      </c>
      <c r="U36" s="1">
        <v>3</v>
      </c>
      <c r="V36" s="1">
        <v>0</v>
      </c>
      <c r="W36" s="1">
        <v>386</v>
      </c>
      <c r="X36" s="1">
        <v>0</v>
      </c>
      <c r="Y36" s="1">
        <v>2</v>
      </c>
      <c r="Z36" s="1">
        <v>0</v>
      </c>
      <c r="AA36" s="1">
        <v>0</v>
      </c>
      <c r="AB36" s="1">
        <v>0</v>
      </c>
      <c r="AC36" s="1">
        <v>0</v>
      </c>
      <c r="AD36" s="1">
        <f t="shared" si="1"/>
        <v>5</v>
      </c>
    </row>
    <row r="37" spans="1:30" ht="23.25" customHeight="1" x14ac:dyDescent="0.25">
      <c r="A37" s="2" t="s">
        <v>105</v>
      </c>
      <c r="U37" s="1">
        <v>2</v>
      </c>
      <c r="V37" s="1">
        <v>0</v>
      </c>
      <c r="W37" s="1">
        <v>43</v>
      </c>
      <c r="X37" s="1">
        <v>0</v>
      </c>
      <c r="Y37" s="1">
        <v>1</v>
      </c>
      <c r="Z37" s="1">
        <v>0</v>
      </c>
      <c r="AA37" s="1">
        <v>0</v>
      </c>
      <c r="AB37" s="1">
        <v>1</v>
      </c>
      <c r="AC37" s="1">
        <v>0</v>
      </c>
      <c r="AD37" s="1">
        <f t="shared" si="1"/>
        <v>4</v>
      </c>
    </row>
    <row r="38" spans="1:30" ht="23.25" customHeight="1" x14ac:dyDescent="0.25">
      <c r="A38" s="2" t="s">
        <v>23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1"/>
        <v>0</v>
      </c>
    </row>
    <row r="39" spans="1:30" ht="23.25" customHeight="1" x14ac:dyDescent="0.25">
      <c r="A39" s="2" t="s">
        <v>40</v>
      </c>
      <c r="U39" s="1">
        <v>0</v>
      </c>
      <c r="V39" s="1">
        <v>6</v>
      </c>
      <c r="W39" s="1">
        <v>572</v>
      </c>
      <c r="X39" s="1">
        <v>1</v>
      </c>
      <c r="Y39" s="1">
        <v>16</v>
      </c>
      <c r="Z39" s="1">
        <v>1</v>
      </c>
      <c r="AA39" s="1">
        <v>1</v>
      </c>
      <c r="AB39" s="1">
        <v>0</v>
      </c>
      <c r="AC39" s="1">
        <v>1</v>
      </c>
      <c r="AD39" s="1">
        <f t="shared" si="1"/>
        <v>26</v>
      </c>
    </row>
    <row r="40" spans="1:30" ht="23.25" customHeight="1" x14ac:dyDescent="0.25">
      <c r="A40" s="2" t="s">
        <v>42</v>
      </c>
      <c r="U40" s="1">
        <v>3</v>
      </c>
      <c r="V40" s="1">
        <v>7</v>
      </c>
      <c r="W40" s="1">
        <v>90</v>
      </c>
      <c r="X40" s="1">
        <v>0</v>
      </c>
      <c r="Y40" s="1">
        <v>15</v>
      </c>
      <c r="Z40" s="1">
        <v>0</v>
      </c>
      <c r="AA40" s="1">
        <v>1</v>
      </c>
      <c r="AB40" s="1">
        <v>1</v>
      </c>
      <c r="AC40" s="1">
        <v>1</v>
      </c>
      <c r="AD40" s="1">
        <f t="shared" si="1"/>
        <v>28</v>
      </c>
    </row>
    <row r="41" spans="1:30" ht="23.25" customHeight="1" x14ac:dyDescent="0.25">
      <c r="A41" s="2" t="s">
        <v>94</v>
      </c>
      <c r="U41" s="1">
        <v>0</v>
      </c>
      <c r="V41" s="1">
        <v>0</v>
      </c>
      <c r="W41" s="1">
        <v>2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f t="shared" si="1"/>
        <v>0</v>
      </c>
    </row>
    <row r="42" spans="1:30" ht="23.25" customHeight="1" x14ac:dyDescent="0.25">
      <c r="A42" s="2" t="s">
        <v>106</v>
      </c>
      <c r="U42" s="1">
        <v>1</v>
      </c>
      <c r="V42" s="1">
        <v>0</v>
      </c>
      <c r="W42" s="1">
        <v>4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v>0</v>
      </c>
      <c r="AD42" s="1">
        <f t="shared" si="1"/>
        <v>3</v>
      </c>
    </row>
    <row r="43" spans="1:30" ht="23.25" customHeight="1" x14ac:dyDescent="0.25">
      <c r="A43" s="2" t="s">
        <v>44</v>
      </c>
      <c r="U43" s="1">
        <v>9</v>
      </c>
      <c r="V43" s="1">
        <v>4</v>
      </c>
      <c r="W43" s="1">
        <v>598</v>
      </c>
      <c r="X43" s="1">
        <v>34</v>
      </c>
      <c r="Y43" s="1">
        <v>8</v>
      </c>
      <c r="Z43" s="1">
        <v>3</v>
      </c>
      <c r="AA43" s="1">
        <v>20</v>
      </c>
      <c r="AB43" s="1">
        <v>2</v>
      </c>
      <c r="AC43" s="1">
        <v>0</v>
      </c>
      <c r="AD43" s="1">
        <f t="shared" si="1"/>
        <v>80</v>
      </c>
    </row>
    <row r="44" spans="1:30" ht="23.25" customHeight="1" x14ac:dyDescent="0.25">
      <c r="A44" s="2" t="s">
        <v>92</v>
      </c>
      <c r="U44" s="1">
        <v>0</v>
      </c>
      <c r="V44" s="1">
        <v>0</v>
      </c>
      <c r="W44" s="1">
        <v>45</v>
      </c>
      <c r="X44" s="1">
        <v>2</v>
      </c>
      <c r="Y44" s="1">
        <v>1</v>
      </c>
      <c r="Z44" s="1">
        <v>0</v>
      </c>
      <c r="AA44" s="1">
        <v>4</v>
      </c>
      <c r="AB44" s="1">
        <v>0</v>
      </c>
      <c r="AC44" s="1">
        <v>0</v>
      </c>
      <c r="AD44" s="1">
        <f t="shared" si="1"/>
        <v>7</v>
      </c>
    </row>
    <row r="45" spans="1:30" ht="23.25" customHeight="1" x14ac:dyDescent="0.25">
      <c r="A45" s="2" t="s">
        <v>45</v>
      </c>
      <c r="U45" s="1">
        <v>1</v>
      </c>
      <c r="V45" s="1">
        <v>0</v>
      </c>
      <c r="W45" s="1">
        <v>33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f t="shared" si="1"/>
        <v>1</v>
      </c>
    </row>
    <row r="46" spans="1:30" ht="23.25" customHeight="1" x14ac:dyDescent="0.25">
      <c r="A46" s="2" t="s">
        <v>10</v>
      </c>
      <c r="U46" s="1">
        <v>0</v>
      </c>
      <c r="V46" s="1">
        <v>0</v>
      </c>
      <c r="W46" s="1">
        <v>3</v>
      </c>
      <c r="X46" s="1">
        <v>0</v>
      </c>
      <c r="Y46" s="1">
        <v>0</v>
      </c>
      <c r="Z46" s="1">
        <v>0</v>
      </c>
      <c r="AA46" s="1">
        <v>1</v>
      </c>
      <c r="AB46" s="1">
        <v>1</v>
      </c>
      <c r="AC46" s="1">
        <v>0</v>
      </c>
      <c r="AD46" s="1">
        <f t="shared" si="1"/>
        <v>2</v>
      </c>
    </row>
    <row r="47" spans="1:30" ht="23.25" customHeight="1" x14ac:dyDescent="0.25">
      <c r="A47" s="2" t="s">
        <v>15</v>
      </c>
      <c r="U47" s="1">
        <v>0</v>
      </c>
      <c r="V47" s="1">
        <v>0</v>
      </c>
      <c r="W47" s="1">
        <v>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f t="shared" si="1"/>
        <v>0</v>
      </c>
    </row>
    <row r="48" spans="1:30" ht="23.25" customHeight="1" x14ac:dyDescent="0.25">
      <c r="A48" s="2" t="s">
        <v>62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f t="shared" si="1"/>
        <v>0</v>
      </c>
    </row>
    <row r="49" spans="1:30" ht="23.25" customHeight="1" x14ac:dyDescent="0.25">
      <c r="A49" s="2" t="s">
        <v>76</v>
      </c>
      <c r="U49" s="1">
        <v>0</v>
      </c>
      <c r="V49" s="1">
        <v>0</v>
      </c>
      <c r="W49" s="1">
        <v>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f t="shared" si="1"/>
        <v>0</v>
      </c>
    </row>
    <row r="50" spans="1:30" ht="23.25" customHeight="1" x14ac:dyDescent="0.25">
      <c r="A50" s="2" t="s">
        <v>81</v>
      </c>
      <c r="U50" s="1">
        <v>0</v>
      </c>
      <c r="V50" s="1">
        <v>0</v>
      </c>
      <c r="W50" s="1">
        <v>4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f t="shared" si="1"/>
        <v>0</v>
      </c>
    </row>
    <row r="51" spans="1:30" ht="23.25" customHeight="1" x14ac:dyDescent="0.25">
      <c r="A51" s="2" t="s">
        <v>84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1</v>
      </c>
      <c r="AA51" s="1">
        <v>0</v>
      </c>
      <c r="AB51" s="1">
        <v>0</v>
      </c>
      <c r="AC51" s="1">
        <v>0</v>
      </c>
      <c r="AD51" s="1">
        <f t="shared" si="1"/>
        <v>1</v>
      </c>
    </row>
    <row r="52" spans="1:30" ht="23.25" customHeight="1" x14ac:dyDescent="0.25">
      <c r="A52" s="2" t="s">
        <v>97</v>
      </c>
      <c r="U52" s="1">
        <v>0</v>
      </c>
      <c r="V52" s="1">
        <v>0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f t="shared" si="1"/>
        <v>0</v>
      </c>
    </row>
    <row r="53" spans="1:30" ht="23.25" customHeight="1" x14ac:dyDescent="0.25">
      <c r="A53" s="2" t="s">
        <v>103</v>
      </c>
      <c r="U53" s="1">
        <v>0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f t="shared" si="1"/>
        <v>0</v>
      </c>
    </row>
    <row r="54" spans="1:30" ht="23.25" customHeight="1" x14ac:dyDescent="0.25">
      <c r="A54" s="2" t="s">
        <v>107</v>
      </c>
      <c r="U54" s="1">
        <v>0</v>
      </c>
      <c r="V54" s="1">
        <v>0</v>
      </c>
      <c r="W54" s="1">
        <v>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f t="shared" si="1"/>
        <v>0</v>
      </c>
    </row>
    <row r="55" spans="1:30" ht="23.25" customHeight="1" x14ac:dyDescent="0.25">
      <c r="A55" s="2" t="s">
        <v>115</v>
      </c>
      <c r="U55" s="1">
        <v>0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f t="shared" si="1"/>
        <v>0</v>
      </c>
    </row>
    <row r="56" spans="1:30" ht="23.25" customHeight="1" x14ac:dyDescent="0.25">
      <c r="A56" s="2" t="s">
        <v>28</v>
      </c>
      <c r="U56" s="1">
        <v>0</v>
      </c>
      <c r="V56" s="1">
        <v>0</v>
      </c>
      <c r="W56" s="1">
        <v>6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f t="shared" si="1"/>
        <v>1</v>
      </c>
    </row>
    <row r="57" spans="1:30" ht="23.25" customHeight="1" x14ac:dyDescent="0.25">
      <c r="A57" s="2" t="s">
        <v>145</v>
      </c>
      <c r="W57" s="1">
        <v>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f t="shared" si="1"/>
        <v>0</v>
      </c>
    </row>
    <row r="58" spans="1:30" ht="23.25" customHeight="1" x14ac:dyDescent="0.25">
      <c r="A58" s="2" t="s">
        <v>47</v>
      </c>
      <c r="U58" s="1">
        <v>1</v>
      </c>
      <c r="V58" s="1">
        <v>1</v>
      </c>
      <c r="W58" s="1">
        <v>1032</v>
      </c>
      <c r="X58" s="1">
        <v>0</v>
      </c>
      <c r="Y58" s="1">
        <v>1</v>
      </c>
      <c r="Z58" s="1">
        <v>0</v>
      </c>
      <c r="AA58" s="1">
        <v>1</v>
      </c>
      <c r="AB58" s="1">
        <v>0</v>
      </c>
      <c r="AC58" s="1">
        <v>3</v>
      </c>
      <c r="AD58" s="1">
        <f t="shared" si="1"/>
        <v>7</v>
      </c>
    </row>
    <row r="59" spans="1:30" ht="23.25" customHeight="1" x14ac:dyDescent="0.25">
      <c r="A59" s="2" t="s">
        <v>143</v>
      </c>
      <c r="U59" s="1">
        <v>1</v>
      </c>
      <c r="V59" s="1">
        <v>2</v>
      </c>
      <c r="W59" s="1">
        <v>64</v>
      </c>
      <c r="X59" s="1">
        <v>3</v>
      </c>
      <c r="Y59" s="1">
        <v>3</v>
      </c>
      <c r="Z59" s="1">
        <v>3</v>
      </c>
      <c r="AA59" s="1">
        <v>12</v>
      </c>
      <c r="AB59" s="1">
        <v>0</v>
      </c>
      <c r="AC59" s="1">
        <v>0</v>
      </c>
      <c r="AD59" s="1">
        <f t="shared" si="1"/>
        <v>24</v>
      </c>
    </row>
    <row r="60" spans="1:30" ht="23.25" customHeight="1" x14ac:dyDescent="0.25">
      <c r="A60" s="2" t="s">
        <v>49</v>
      </c>
      <c r="U60" s="1">
        <v>2</v>
      </c>
      <c r="V60" s="1">
        <v>4</v>
      </c>
      <c r="W60" s="1">
        <v>98</v>
      </c>
      <c r="X60" s="1">
        <v>0</v>
      </c>
      <c r="Y60" s="1">
        <v>2</v>
      </c>
      <c r="Z60" s="1">
        <v>0</v>
      </c>
      <c r="AA60" s="1">
        <v>1</v>
      </c>
      <c r="AB60" s="1">
        <v>1</v>
      </c>
      <c r="AC60" s="1">
        <v>0</v>
      </c>
      <c r="AD60" s="1">
        <f t="shared" si="1"/>
        <v>10</v>
      </c>
    </row>
    <row r="61" spans="1:30" ht="23.25" customHeight="1" x14ac:dyDescent="0.25">
      <c r="A61" s="2" t="s">
        <v>50</v>
      </c>
      <c r="U61" s="1">
        <v>0</v>
      </c>
      <c r="V61" s="1">
        <v>0</v>
      </c>
      <c r="W61" s="1">
        <v>116</v>
      </c>
      <c r="X61" s="1">
        <v>9</v>
      </c>
      <c r="Y61" s="1">
        <v>0</v>
      </c>
      <c r="Z61" s="1">
        <v>11</v>
      </c>
      <c r="AA61" s="1">
        <v>26</v>
      </c>
      <c r="AB61" s="1">
        <v>7</v>
      </c>
      <c r="AC61" s="1">
        <v>0</v>
      </c>
      <c r="AD61" s="1">
        <f t="shared" si="1"/>
        <v>53</v>
      </c>
    </row>
    <row r="62" spans="1:30" ht="23.25" customHeight="1" x14ac:dyDescent="0.25">
      <c r="A62" s="2" t="s">
        <v>51</v>
      </c>
      <c r="U62" s="1">
        <v>0</v>
      </c>
      <c r="V62" s="1">
        <v>0</v>
      </c>
      <c r="W62" s="1">
        <v>112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f t="shared" si="1"/>
        <v>0</v>
      </c>
    </row>
    <row r="63" spans="1:30" ht="23.25" customHeight="1" x14ac:dyDescent="0.25">
      <c r="A63" s="2" t="s">
        <v>53</v>
      </c>
      <c r="U63" s="1">
        <v>6</v>
      </c>
      <c r="V63" s="1">
        <v>0</v>
      </c>
      <c r="W63" s="1">
        <v>241</v>
      </c>
      <c r="X63" s="1">
        <v>12</v>
      </c>
      <c r="Y63" s="1">
        <v>4</v>
      </c>
      <c r="Z63" s="1">
        <v>1</v>
      </c>
      <c r="AA63" s="1">
        <v>4</v>
      </c>
      <c r="AB63" s="1">
        <v>2</v>
      </c>
      <c r="AC63" s="1">
        <v>1</v>
      </c>
      <c r="AD63" s="1">
        <f t="shared" si="1"/>
        <v>30</v>
      </c>
    </row>
    <row r="64" spans="1:30" ht="23.25" customHeight="1" x14ac:dyDescent="0.25">
      <c r="A64" s="2" t="s">
        <v>63</v>
      </c>
      <c r="U64" s="1">
        <v>0</v>
      </c>
      <c r="V64" s="1">
        <v>0</v>
      </c>
      <c r="W64" s="1">
        <v>26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f t="shared" si="1"/>
        <v>0</v>
      </c>
    </row>
    <row r="65" spans="1:30" ht="23.25" customHeight="1" x14ac:dyDescent="0.25">
      <c r="A65" s="2" t="s">
        <v>9</v>
      </c>
      <c r="U65" s="1">
        <v>0</v>
      </c>
      <c r="V65" s="1">
        <v>0</v>
      </c>
      <c r="W65" s="1">
        <v>3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f t="shared" si="1"/>
        <v>0</v>
      </c>
    </row>
    <row r="66" spans="1:30" ht="23.25" customHeight="1" x14ac:dyDescent="0.25">
      <c r="A66" s="2" t="s">
        <v>136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f t="shared" ref="AD66:AD97" si="2">SUM(U66:V66)+SUM(X66:AC66)</f>
        <v>0</v>
      </c>
    </row>
    <row r="67" spans="1:30" ht="23.25" customHeight="1" x14ac:dyDescent="0.25">
      <c r="A67" s="2" t="s">
        <v>56</v>
      </c>
      <c r="U67" s="1">
        <v>0</v>
      </c>
      <c r="V67" s="1">
        <v>0</v>
      </c>
      <c r="W67" s="1">
        <v>27</v>
      </c>
      <c r="X67" s="1">
        <v>2</v>
      </c>
      <c r="Y67" s="1">
        <v>0</v>
      </c>
      <c r="Z67" s="1">
        <v>2</v>
      </c>
      <c r="AA67" s="1">
        <v>1</v>
      </c>
      <c r="AB67" s="1">
        <v>6</v>
      </c>
      <c r="AC67" s="1">
        <v>0</v>
      </c>
      <c r="AD67" s="1">
        <f t="shared" si="2"/>
        <v>11</v>
      </c>
    </row>
    <row r="68" spans="1:30" ht="23.25" customHeight="1" x14ac:dyDescent="0.25">
      <c r="A68" s="2" t="s">
        <v>24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f t="shared" si="2"/>
        <v>0</v>
      </c>
    </row>
    <row r="69" spans="1:30" ht="23.25" customHeight="1" x14ac:dyDescent="0.25">
      <c r="A69" s="2" t="s">
        <v>59</v>
      </c>
      <c r="U69" s="1">
        <v>1</v>
      </c>
      <c r="V69" s="1">
        <v>1</v>
      </c>
      <c r="W69" s="1">
        <v>56</v>
      </c>
      <c r="X69" s="1">
        <v>0</v>
      </c>
      <c r="Y69" s="1">
        <v>3</v>
      </c>
      <c r="Z69" s="1">
        <v>0</v>
      </c>
      <c r="AA69" s="1">
        <v>0</v>
      </c>
      <c r="AB69" s="1">
        <v>0</v>
      </c>
      <c r="AC69" s="1">
        <v>0</v>
      </c>
      <c r="AD69" s="1">
        <f t="shared" si="2"/>
        <v>5</v>
      </c>
    </row>
    <row r="70" spans="1:30" ht="23.25" customHeight="1" x14ac:dyDescent="0.25">
      <c r="A70" s="2" t="s">
        <v>58</v>
      </c>
      <c r="U70" s="1">
        <v>2</v>
      </c>
      <c r="V70" s="1">
        <v>1</v>
      </c>
      <c r="W70" s="1">
        <v>662</v>
      </c>
      <c r="X70" s="1">
        <v>0</v>
      </c>
      <c r="Y70" s="1">
        <v>11</v>
      </c>
      <c r="Z70" s="1">
        <v>0</v>
      </c>
      <c r="AA70" s="1">
        <v>1</v>
      </c>
      <c r="AB70" s="1">
        <v>0</v>
      </c>
      <c r="AC70" s="1">
        <v>1</v>
      </c>
      <c r="AD70" s="1">
        <f t="shared" si="2"/>
        <v>16</v>
      </c>
    </row>
    <row r="71" spans="1:30" ht="23.25" customHeight="1" x14ac:dyDescent="0.25">
      <c r="A71" s="2" t="s">
        <v>69</v>
      </c>
      <c r="U71" s="1">
        <v>0</v>
      </c>
      <c r="V71" s="1">
        <v>0</v>
      </c>
      <c r="W71" s="1">
        <v>44</v>
      </c>
      <c r="X71" s="1">
        <v>0</v>
      </c>
      <c r="Y71" s="1">
        <v>1</v>
      </c>
      <c r="Z71" s="1">
        <v>0</v>
      </c>
      <c r="AA71" s="1">
        <v>0</v>
      </c>
      <c r="AB71" s="1">
        <v>0</v>
      </c>
      <c r="AC71" s="1">
        <v>0</v>
      </c>
      <c r="AD71" s="1">
        <f t="shared" si="2"/>
        <v>1</v>
      </c>
    </row>
    <row r="72" spans="1:30" ht="23.25" customHeight="1" x14ac:dyDescent="0.25">
      <c r="A72" s="2" t="s">
        <v>68</v>
      </c>
      <c r="U72" s="1">
        <v>0</v>
      </c>
      <c r="V72" s="1">
        <v>0</v>
      </c>
      <c r="W72" s="1">
        <v>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f t="shared" si="2"/>
        <v>0</v>
      </c>
    </row>
    <row r="73" spans="1:30" ht="23.25" customHeight="1" x14ac:dyDescent="0.25">
      <c r="A73" s="2" t="s">
        <v>55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f t="shared" si="2"/>
        <v>0</v>
      </c>
    </row>
    <row r="74" spans="1:30" ht="23.25" customHeight="1" x14ac:dyDescent="0.25">
      <c r="A74" s="2" t="s">
        <v>60</v>
      </c>
      <c r="U74" s="1">
        <v>0</v>
      </c>
      <c r="V74" s="1">
        <v>0</v>
      </c>
      <c r="W74" s="1">
        <v>0</v>
      </c>
      <c r="X74" s="1">
        <v>1</v>
      </c>
      <c r="Y74" s="1">
        <v>0</v>
      </c>
      <c r="Z74" s="1">
        <v>2</v>
      </c>
      <c r="AA74" s="1">
        <v>1</v>
      </c>
      <c r="AB74" s="1">
        <v>0</v>
      </c>
      <c r="AC74" s="1">
        <v>0</v>
      </c>
      <c r="AD74" s="1">
        <f t="shared" si="2"/>
        <v>4</v>
      </c>
    </row>
    <row r="75" spans="1:30" ht="23.25" customHeight="1" x14ac:dyDescent="0.25">
      <c r="A75" s="2" t="s">
        <v>86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f t="shared" si="2"/>
        <v>0</v>
      </c>
    </row>
    <row r="76" spans="1:30" ht="23.25" customHeight="1" x14ac:dyDescent="0.25">
      <c r="A76" s="2" t="s">
        <v>95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f t="shared" si="2"/>
        <v>1</v>
      </c>
    </row>
    <row r="77" spans="1:30" ht="23.25" customHeight="1" x14ac:dyDescent="0.25">
      <c r="A77" s="2" t="s">
        <v>118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f t="shared" si="2"/>
        <v>0</v>
      </c>
    </row>
    <row r="78" spans="1:30" ht="23.25" customHeight="1" x14ac:dyDescent="0.25">
      <c r="A78" s="2" t="s">
        <v>65</v>
      </c>
      <c r="U78" s="1">
        <v>0</v>
      </c>
      <c r="V78" s="1">
        <v>0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f t="shared" si="2"/>
        <v>0</v>
      </c>
    </row>
    <row r="79" spans="1:30" ht="23.25" customHeight="1" x14ac:dyDescent="0.25">
      <c r="A79" s="2" t="s">
        <v>72</v>
      </c>
      <c r="U79" s="1">
        <v>1</v>
      </c>
      <c r="V79" s="1">
        <v>3</v>
      </c>
      <c r="W79" s="1">
        <v>1570</v>
      </c>
      <c r="X79" s="1">
        <v>3</v>
      </c>
      <c r="Y79" s="1">
        <v>17</v>
      </c>
      <c r="Z79" s="1">
        <v>126</v>
      </c>
      <c r="AA79" s="1">
        <v>70</v>
      </c>
      <c r="AB79" s="1">
        <v>21</v>
      </c>
      <c r="AC79" s="1">
        <v>0</v>
      </c>
      <c r="AD79" s="1">
        <f t="shared" si="2"/>
        <v>241</v>
      </c>
    </row>
    <row r="80" spans="1:30" ht="23.25" customHeight="1" x14ac:dyDescent="0.25">
      <c r="A80" s="2" t="s">
        <v>80</v>
      </c>
      <c r="U80" s="1">
        <v>0</v>
      </c>
      <c r="V80" s="1">
        <v>0</v>
      </c>
      <c r="W80" s="1">
        <v>83</v>
      </c>
      <c r="X80" s="1">
        <v>0</v>
      </c>
      <c r="Y80" s="1">
        <v>0</v>
      </c>
      <c r="Z80" s="1">
        <v>12</v>
      </c>
      <c r="AA80" s="1">
        <v>5</v>
      </c>
      <c r="AB80" s="1">
        <v>1</v>
      </c>
      <c r="AC80" s="1">
        <v>1</v>
      </c>
      <c r="AD80" s="1">
        <f t="shared" si="2"/>
        <v>19</v>
      </c>
    </row>
    <row r="81" spans="1:30" ht="23.25" customHeight="1" x14ac:dyDescent="0.25">
      <c r="A81" s="2" t="s">
        <v>121</v>
      </c>
      <c r="U81" s="1">
        <v>0</v>
      </c>
      <c r="V81" s="1">
        <v>0</v>
      </c>
      <c r="W81" s="1">
        <v>24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</v>
      </c>
      <c r="AD81" s="1">
        <f t="shared" si="2"/>
        <v>1</v>
      </c>
    </row>
    <row r="82" spans="1:30" ht="23.25" customHeight="1" x14ac:dyDescent="0.25">
      <c r="A82" s="2" t="s">
        <v>67</v>
      </c>
      <c r="U82" s="1">
        <v>3</v>
      </c>
      <c r="V82" s="1">
        <v>0</v>
      </c>
      <c r="W82" s="1">
        <v>299</v>
      </c>
      <c r="X82" s="1">
        <v>0</v>
      </c>
      <c r="Y82" s="1">
        <v>5</v>
      </c>
      <c r="Z82" s="1">
        <v>0</v>
      </c>
      <c r="AA82" s="1">
        <v>0</v>
      </c>
      <c r="AB82" s="1">
        <v>0</v>
      </c>
      <c r="AC82" s="1">
        <v>2</v>
      </c>
      <c r="AD82" s="1">
        <f t="shared" si="2"/>
        <v>10</v>
      </c>
    </row>
    <row r="83" spans="1:30" ht="23.25" customHeight="1" x14ac:dyDescent="0.25">
      <c r="A83" s="2" t="s">
        <v>73</v>
      </c>
      <c r="U83" s="1">
        <v>4</v>
      </c>
      <c r="V83" s="1">
        <v>1</v>
      </c>
      <c r="W83" s="1">
        <v>114</v>
      </c>
      <c r="X83" s="1">
        <v>0</v>
      </c>
      <c r="Y83" s="1">
        <v>9</v>
      </c>
      <c r="Z83" s="1">
        <v>1</v>
      </c>
      <c r="AA83" s="1">
        <v>0</v>
      </c>
      <c r="AB83" s="1">
        <v>0</v>
      </c>
      <c r="AC83" s="1">
        <v>0</v>
      </c>
      <c r="AD83" s="1">
        <f t="shared" si="2"/>
        <v>15</v>
      </c>
    </row>
    <row r="84" spans="1:30" ht="23.25" customHeight="1" x14ac:dyDescent="0.25">
      <c r="A84" s="2" t="s">
        <v>74</v>
      </c>
      <c r="U84" s="1">
        <v>0</v>
      </c>
      <c r="V84" s="1">
        <v>0</v>
      </c>
      <c r="W84" s="1">
        <v>149</v>
      </c>
      <c r="X84" s="1">
        <v>1</v>
      </c>
      <c r="Y84" s="1">
        <v>25</v>
      </c>
      <c r="Z84" s="1">
        <v>121</v>
      </c>
      <c r="AA84" s="1">
        <v>38</v>
      </c>
      <c r="AB84" s="1">
        <v>23</v>
      </c>
      <c r="AC84" s="1">
        <v>1</v>
      </c>
      <c r="AD84" s="1">
        <f t="shared" si="2"/>
        <v>209</v>
      </c>
    </row>
    <row r="85" spans="1:30" ht="23.25" customHeight="1" x14ac:dyDescent="0.25">
      <c r="A85" s="2" t="s">
        <v>25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f t="shared" si="2"/>
        <v>0</v>
      </c>
    </row>
    <row r="86" spans="1:30" ht="23.25" customHeight="1" x14ac:dyDescent="0.25">
      <c r="A86" s="2" t="s">
        <v>75</v>
      </c>
      <c r="U86" s="1">
        <v>1</v>
      </c>
      <c r="V86" s="1">
        <v>2</v>
      </c>
      <c r="W86" s="1">
        <v>46</v>
      </c>
      <c r="X86" s="1">
        <v>0</v>
      </c>
      <c r="Y86" s="1">
        <v>3</v>
      </c>
      <c r="Z86" s="1">
        <v>0</v>
      </c>
      <c r="AA86" s="1">
        <v>1</v>
      </c>
      <c r="AB86" s="1">
        <v>0</v>
      </c>
      <c r="AC86" s="1">
        <v>1</v>
      </c>
      <c r="AD86" s="1">
        <f t="shared" si="2"/>
        <v>8</v>
      </c>
    </row>
    <row r="87" spans="1:30" ht="23.25" customHeight="1" x14ac:dyDescent="0.25">
      <c r="A87" s="2" t="s">
        <v>77</v>
      </c>
      <c r="U87" s="1">
        <v>13</v>
      </c>
      <c r="V87" s="1">
        <v>15</v>
      </c>
      <c r="W87" s="1">
        <v>691</v>
      </c>
      <c r="X87" s="1">
        <v>5</v>
      </c>
      <c r="Y87" s="1">
        <v>26</v>
      </c>
      <c r="Z87" s="1">
        <v>0</v>
      </c>
      <c r="AA87" s="1">
        <v>12</v>
      </c>
      <c r="AB87" s="1">
        <v>4</v>
      </c>
      <c r="AC87" s="1">
        <v>2</v>
      </c>
      <c r="AD87" s="1">
        <f t="shared" si="2"/>
        <v>77</v>
      </c>
    </row>
    <row r="88" spans="1:30" ht="23.25" customHeight="1" x14ac:dyDescent="0.25">
      <c r="A88" s="2" t="s">
        <v>83</v>
      </c>
      <c r="U88" s="1">
        <v>0</v>
      </c>
      <c r="V88" s="1">
        <v>0</v>
      </c>
      <c r="W88" s="1">
        <v>18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f t="shared" si="2"/>
        <v>0</v>
      </c>
    </row>
    <row r="89" spans="1:30" ht="23.25" customHeight="1" x14ac:dyDescent="0.25">
      <c r="A89" s="2" t="s">
        <v>5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f t="shared" si="2"/>
        <v>0</v>
      </c>
    </row>
    <row r="90" spans="1:30" ht="23.25" customHeight="1" x14ac:dyDescent="0.25">
      <c r="A90" s="2" t="s">
        <v>144</v>
      </c>
      <c r="U90" s="1">
        <v>0</v>
      </c>
      <c r="V90" s="1">
        <v>0</v>
      </c>
      <c r="W90" s="1">
        <v>20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f t="shared" si="2"/>
        <v>0</v>
      </c>
    </row>
    <row r="91" spans="1:30" ht="23.25" customHeight="1" x14ac:dyDescent="0.25">
      <c r="A91" s="2" t="s">
        <v>82</v>
      </c>
      <c r="U91" s="1">
        <v>0</v>
      </c>
      <c r="V91" s="1">
        <v>0</v>
      </c>
      <c r="W91" s="1">
        <v>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f t="shared" si="2"/>
        <v>0</v>
      </c>
    </row>
    <row r="92" spans="1:30" ht="23.25" customHeight="1" x14ac:dyDescent="0.25">
      <c r="A92" s="2" t="s">
        <v>88</v>
      </c>
      <c r="U92" s="1">
        <v>0</v>
      </c>
      <c r="V92" s="1">
        <v>0</v>
      </c>
      <c r="W92" s="1">
        <v>7</v>
      </c>
      <c r="X92" s="1">
        <v>0</v>
      </c>
      <c r="Y92" s="1">
        <v>0</v>
      </c>
      <c r="Z92" s="1">
        <v>2</v>
      </c>
      <c r="AA92" s="1">
        <v>1</v>
      </c>
      <c r="AB92" s="1">
        <v>2</v>
      </c>
      <c r="AC92" s="1">
        <v>0</v>
      </c>
      <c r="AD92" s="1">
        <f t="shared" si="2"/>
        <v>5</v>
      </c>
    </row>
    <row r="93" spans="1:30" ht="23.25" customHeight="1" x14ac:dyDescent="0.25">
      <c r="A93" s="2" t="s">
        <v>87</v>
      </c>
      <c r="U93" s="1">
        <v>2</v>
      </c>
      <c r="V93" s="1">
        <v>0</v>
      </c>
      <c r="W93" s="1">
        <v>195</v>
      </c>
      <c r="X93" s="1">
        <v>0</v>
      </c>
      <c r="Y93" s="1">
        <v>3</v>
      </c>
      <c r="Z93" s="1">
        <v>0</v>
      </c>
      <c r="AA93" s="1">
        <v>28</v>
      </c>
      <c r="AB93" s="1">
        <v>9</v>
      </c>
      <c r="AC93" s="1">
        <v>0</v>
      </c>
      <c r="AD93" s="1">
        <f t="shared" si="2"/>
        <v>42</v>
      </c>
    </row>
    <row r="94" spans="1:30" ht="23.25" customHeight="1" x14ac:dyDescent="0.25">
      <c r="A94" s="2" t="s">
        <v>6</v>
      </c>
      <c r="U94" s="1">
        <v>0</v>
      </c>
      <c r="V94" s="1">
        <v>0</v>
      </c>
      <c r="W94" s="1">
        <v>50</v>
      </c>
      <c r="X94" s="1">
        <v>4</v>
      </c>
      <c r="Y94" s="1">
        <v>2</v>
      </c>
      <c r="Z94" s="1">
        <v>0</v>
      </c>
      <c r="AA94" s="1">
        <v>3</v>
      </c>
      <c r="AB94" s="1">
        <v>6</v>
      </c>
      <c r="AC94" s="1">
        <v>2</v>
      </c>
      <c r="AD94" s="1">
        <f t="shared" si="2"/>
        <v>17</v>
      </c>
    </row>
    <row r="95" spans="1:30" ht="23.25" customHeight="1" x14ac:dyDescent="0.25">
      <c r="A95" s="2" t="s">
        <v>70</v>
      </c>
      <c r="U95" s="1">
        <v>0</v>
      </c>
      <c r="V95" s="1">
        <v>0</v>
      </c>
      <c r="W95" s="1">
        <v>61</v>
      </c>
      <c r="X95" s="1">
        <v>2</v>
      </c>
      <c r="Y95" s="1">
        <v>0</v>
      </c>
      <c r="Z95" s="1">
        <v>0</v>
      </c>
      <c r="AA95" s="1">
        <v>4</v>
      </c>
      <c r="AB95" s="1">
        <v>2</v>
      </c>
      <c r="AC95" s="1">
        <v>0</v>
      </c>
      <c r="AD95" s="1">
        <f t="shared" si="2"/>
        <v>8</v>
      </c>
    </row>
    <row r="96" spans="1:30" ht="23.25" customHeight="1" x14ac:dyDescent="0.25">
      <c r="A96" s="2" t="s">
        <v>91</v>
      </c>
      <c r="U96" s="1">
        <v>1</v>
      </c>
      <c r="V96" s="1">
        <v>1</v>
      </c>
      <c r="W96" s="1">
        <v>506</v>
      </c>
      <c r="X96" s="1">
        <v>7</v>
      </c>
      <c r="Y96" s="1">
        <v>12</v>
      </c>
      <c r="Z96" s="1">
        <v>2</v>
      </c>
      <c r="AA96" s="1">
        <v>55</v>
      </c>
      <c r="AB96" s="1">
        <v>4</v>
      </c>
      <c r="AC96" s="1">
        <v>0</v>
      </c>
      <c r="AD96" s="1">
        <f t="shared" si="2"/>
        <v>82</v>
      </c>
    </row>
    <row r="97" spans="1:30" ht="23.25" customHeight="1" x14ac:dyDescent="0.25">
      <c r="A97" s="2" t="s">
        <v>29</v>
      </c>
      <c r="U97" s="1">
        <v>0</v>
      </c>
      <c r="V97" s="1">
        <v>0</v>
      </c>
      <c r="W97" s="1">
        <v>3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f t="shared" si="2"/>
        <v>0</v>
      </c>
    </row>
    <row r="98" spans="1:30" ht="23.25" customHeight="1" x14ac:dyDescent="0.25">
      <c r="A98" s="2" t="s">
        <v>96</v>
      </c>
      <c r="U98" s="1">
        <v>3</v>
      </c>
      <c r="V98" s="1">
        <v>3</v>
      </c>
      <c r="W98" s="1">
        <v>340</v>
      </c>
      <c r="X98" s="1">
        <v>2</v>
      </c>
      <c r="Y98" s="1">
        <v>3</v>
      </c>
      <c r="Z98" s="1">
        <v>3</v>
      </c>
      <c r="AA98" s="1">
        <v>2</v>
      </c>
      <c r="AB98" s="1">
        <v>1</v>
      </c>
      <c r="AC98" s="1">
        <v>0</v>
      </c>
      <c r="AD98" s="1">
        <f t="shared" ref="AD98:AD129" si="3">SUM(U98:V98)+SUM(X98:AC98)</f>
        <v>17</v>
      </c>
    </row>
    <row r="99" spans="1:30" ht="23.25" customHeight="1" x14ac:dyDescent="0.25">
      <c r="A99" s="2" t="s">
        <v>99</v>
      </c>
      <c r="U99" s="1">
        <v>4</v>
      </c>
      <c r="V99" s="1">
        <v>7</v>
      </c>
      <c r="W99" s="1">
        <v>235</v>
      </c>
      <c r="X99" s="1">
        <v>0</v>
      </c>
      <c r="Y99" s="1">
        <v>9</v>
      </c>
      <c r="Z99" s="1">
        <v>0</v>
      </c>
      <c r="AA99" s="1">
        <v>0</v>
      </c>
      <c r="AB99" s="1">
        <v>0</v>
      </c>
      <c r="AC99" s="1">
        <v>1</v>
      </c>
      <c r="AD99" s="1">
        <f t="shared" si="3"/>
        <v>21</v>
      </c>
    </row>
    <row r="100" spans="1:30" ht="23.25" customHeight="1" x14ac:dyDescent="0.25">
      <c r="A100" s="2" t="s">
        <v>101</v>
      </c>
      <c r="U100" s="1">
        <v>2</v>
      </c>
      <c r="V100" s="1">
        <v>1</v>
      </c>
      <c r="W100" s="1">
        <v>80</v>
      </c>
      <c r="X100" s="1">
        <v>0</v>
      </c>
      <c r="Y100" s="1">
        <v>2</v>
      </c>
      <c r="Z100" s="1">
        <v>0</v>
      </c>
      <c r="AA100" s="1">
        <v>1</v>
      </c>
      <c r="AB100" s="1">
        <v>0</v>
      </c>
      <c r="AC100" s="1">
        <v>0</v>
      </c>
      <c r="AD100" s="1">
        <f t="shared" si="3"/>
        <v>6</v>
      </c>
    </row>
    <row r="101" spans="1:30" ht="23.25" customHeight="1" x14ac:dyDescent="0.25">
      <c r="A101" s="2" t="s">
        <v>43</v>
      </c>
      <c r="U101" s="1">
        <v>0</v>
      </c>
      <c r="V101" s="1">
        <v>0</v>
      </c>
      <c r="W101" s="1">
        <v>5</v>
      </c>
      <c r="X101" s="1">
        <v>0</v>
      </c>
      <c r="Y101" s="1">
        <v>0</v>
      </c>
      <c r="Z101" s="1">
        <v>3</v>
      </c>
      <c r="AA101" s="1">
        <v>0</v>
      </c>
      <c r="AB101" s="1">
        <v>0</v>
      </c>
      <c r="AC101" s="1">
        <v>0</v>
      </c>
      <c r="AD101" s="1">
        <f t="shared" si="3"/>
        <v>3</v>
      </c>
    </row>
    <row r="102" spans="1:30" ht="23.25" customHeight="1" x14ac:dyDescent="0.25">
      <c r="A102" s="2" t="s">
        <v>71</v>
      </c>
      <c r="U102" s="1">
        <v>0</v>
      </c>
      <c r="V102" s="1">
        <v>0</v>
      </c>
      <c r="W102" s="1">
        <v>0</v>
      </c>
      <c r="X102" s="1">
        <v>0</v>
      </c>
      <c r="Y102" s="1">
        <v>1</v>
      </c>
      <c r="Z102" s="1">
        <v>0</v>
      </c>
      <c r="AA102" s="1">
        <v>0</v>
      </c>
      <c r="AB102" s="1">
        <v>0</v>
      </c>
      <c r="AC102" s="1">
        <v>0</v>
      </c>
      <c r="AD102" s="1">
        <f t="shared" si="3"/>
        <v>1</v>
      </c>
    </row>
    <row r="103" spans="1:30" ht="23.25" customHeight="1" x14ac:dyDescent="0.25">
      <c r="A103" s="2" t="s">
        <v>66</v>
      </c>
      <c r="U103" s="1">
        <v>0</v>
      </c>
      <c r="V103" s="1">
        <v>0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f t="shared" si="3"/>
        <v>0</v>
      </c>
    </row>
    <row r="104" spans="1:30" ht="23.25" customHeight="1" x14ac:dyDescent="0.25">
      <c r="A104" s="2" t="s">
        <v>93</v>
      </c>
      <c r="U104" s="1">
        <v>0</v>
      </c>
      <c r="V104" s="1">
        <v>0</v>
      </c>
      <c r="W104" s="1">
        <v>3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f t="shared" si="3"/>
        <v>0</v>
      </c>
    </row>
    <row r="105" spans="1:30" ht="23.25" customHeight="1" x14ac:dyDescent="0.25">
      <c r="A105" s="2" t="s">
        <v>100</v>
      </c>
      <c r="U105" s="1">
        <v>1</v>
      </c>
      <c r="V105" s="1">
        <v>1</v>
      </c>
      <c r="W105" s="1">
        <v>11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v>0</v>
      </c>
      <c r="AD105" s="1">
        <f t="shared" si="3"/>
        <v>3</v>
      </c>
    </row>
    <row r="106" spans="1:30" ht="23.25" customHeight="1" x14ac:dyDescent="0.25">
      <c r="A106" s="2" t="s">
        <v>8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f t="shared" si="3"/>
        <v>0</v>
      </c>
    </row>
    <row r="107" spans="1:30" ht="23.25" customHeight="1" x14ac:dyDescent="0.25">
      <c r="A107" s="3" t="s">
        <v>30</v>
      </c>
      <c r="U107" s="1">
        <v>0</v>
      </c>
      <c r="V107" s="1">
        <v>0</v>
      </c>
      <c r="W107" s="1">
        <v>7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f t="shared" si="3"/>
        <v>0</v>
      </c>
    </row>
    <row r="108" spans="1:30" ht="23.25" customHeight="1" x14ac:dyDescent="0.25">
      <c r="A108" s="2" t="s">
        <v>33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f t="shared" si="3"/>
        <v>0</v>
      </c>
    </row>
    <row r="109" spans="1:30" ht="23.25" customHeight="1" x14ac:dyDescent="0.25">
      <c r="A109" s="2" t="s">
        <v>39</v>
      </c>
      <c r="U109" s="1">
        <v>0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f t="shared" si="3"/>
        <v>0</v>
      </c>
    </row>
    <row r="110" spans="1:30" ht="23.25" customHeight="1" x14ac:dyDescent="0.25">
      <c r="A110" s="2" t="s">
        <v>85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f t="shared" si="3"/>
        <v>0</v>
      </c>
    </row>
    <row r="111" spans="1:30" ht="23.25" customHeight="1" x14ac:dyDescent="0.25">
      <c r="A111" s="2" t="s">
        <v>89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f t="shared" si="3"/>
        <v>0</v>
      </c>
    </row>
    <row r="112" spans="1:30" ht="23.25" customHeight="1" x14ac:dyDescent="0.25">
      <c r="A112" s="2" t="s">
        <v>104</v>
      </c>
      <c r="U112" s="1">
        <v>0</v>
      </c>
      <c r="V112" s="1">
        <v>0</v>
      </c>
      <c r="W112" s="1">
        <v>8</v>
      </c>
      <c r="X112" s="1">
        <v>0</v>
      </c>
      <c r="Y112" s="1">
        <v>0</v>
      </c>
      <c r="Z112" s="1">
        <v>0</v>
      </c>
      <c r="AA112" s="1">
        <v>1</v>
      </c>
      <c r="AB112" s="1">
        <v>0</v>
      </c>
      <c r="AC112" s="1">
        <v>0</v>
      </c>
      <c r="AD112" s="1">
        <f t="shared" si="3"/>
        <v>1</v>
      </c>
    </row>
    <row r="113" spans="1:30" ht="23.25" customHeight="1" x14ac:dyDescent="0.25">
      <c r="A113" s="2" t="s">
        <v>109</v>
      </c>
      <c r="U113" s="1">
        <v>0</v>
      </c>
      <c r="V113" s="1">
        <v>0</v>
      </c>
      <c r="W113" s="1">
        <v>4</v>
      </c>
      <c r="X113" s="1">
        <v>0</v>
      </c>
      <c r="Y113" s="1">
        <v>1</v>
      </c>
      <c r="Z113" s="1">
        <v>0</v>
      </c>
      <c r="AA113" s="1">
        <v>0</v>
      </c>
      <c r="AB113" s="1">
        <v>0</v>
      </c>
      <c r="AC113" s="1">
        <v>0</v>
      </c>
      <c r="AD113" s="1">
        <f t="shared" si="3"/>
        <v>1</v>
      </c>
    </row>
    <row r="114" spans="1:30" ht="23.25" customHeight="1" x14ac:dyDescent="0.25">
      <c r="A114" s="2" t="s">
        <v>13</v>
      </c>
      <c r="U114" s="1">
        <v>0</v>
      </c>
      <c r="V114" s="1">
        <v>0</v>
      </c>
      <c r="W114" s="1">
        <v>15</v>
      </c>
      <c r="X114" s="1">
        <v>1</v>
      </c>
      <c r="Y114" s="1">
        <v>0</v>
      </c>
      <c r="Z114" s="1">
        <v>120</v>
      </c>
      <c r="AA114" s="1">
        <v>1</v>
      </c>
      <c r="AB114" s="1">
        <v>6</v>
      </c>
      <c r="AC114" s="1">
        <v>0</v>
      </c>
      <c r="AD114" s="1">
        <f t="shared" si="3"/>
        <v>128</v>
      </c>
    </row>
    <row r="115" spans="1:30" ht="23.25" customHeight="1" x14ac:dyDescent="0.25">
      <c r="A115" s="2" t="s">
        <v>16</v>
      </c>
      <c r="U115" s="1">
        <v>0</v>
      </c>
      <c r="V115" s="1">
        <v>0</v>
      </c>
      <c r="W115" s="1">
        <v>6</v>
      </c>
      <c r="X115" s="1">
        <v>0</v>
      </c>
      <c r="Y115" s="1">
        <v>0</v>
      </c>
      <c r="Z115" s="1">
        <v>1</v>
      </c>
      <c r="AA115" s="1">
        <v>3</v>
      </c>
      <c r="AB115" s="1">
        <v>3</v>
      </c>
      <c r="AC115" s="1">
        <v>0</v>
      </c>
      <c r="AD115" s="1">
        <f t="shared" si="3"/>
        <v>7</v>
      </c>
    </row>
    <row r="116" spans="1:30" ht="23.25" customHeight="1" x14ac:dyDescent="0.25">
      <c r="A116" s="2" t="s">
        <v>54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f t="shared" si="3"/>
        <v>0</v>
      </c>
    </row>
    <row r="117" spans="1:30" ht="23.25" customHeight="1" x14ac:dyDescent="0.25">
      <c r="A117" s="2" t="s">
        <v>57</v>
      </c>
      <c r="U117" s="1">
        <v>0</v>
      </c>
      <c r="V117" s="1">
        <v>0</v>
      </c>
      <c r="W117" s="1">
        <v>7</v>
      </c>
      <c r="X117" s="1">
        <v>0</v>
      </c>
      <c r="Y117" s="1">
        <v>0</v>
      </c>
      <c r="Z117" s="1">
        <v>16</v>
      </c>
      <c r="AA117" s="1">
        <v>1</v>
      </c>
      <c r="AB117" s="1">
        <v>1</v>
      </c>
      <c r="AC117" s="1">
        <v>0</v>
      </c>
      <c r="AD117" s="1">
        <f t="shared" si="3"/>
        <v>18</v>
      </c>
    </row>
    <row r="118" spans="1:30" ht="23.25" customHeight="1" x14ac:dyDescent="0.25">
      <c r="A118" s="2" t="s">
        <v>108</v>
      </c>
      <c r="U118" s="1">
        <v>0</v>
      </c>
      <c r="V118" s="1">
        <v>1</v>
      </c>
      <c r="W118" s="1">
        <v>8</v>
      </c>
      <c r="X118" s="1">
        <v>0</v>
      </c>
      <c r="Y118" s="1">
        <v>3</v>
      </c>
      <c r="Z118" s="1">
        <v>0</v>
      </c>
      <c r="AA118" s="1">
        <v>0</v>
      </c>
      <c r="AB118" s="1">
        <v>0</v>
      </c>
      <c r="AC118" s="1">
        <v>1</v>
      </c>
      <c r="AD118" s="1">
        <f t="shared" si="3"/>
        <v>5</v>
      </c>
    </row>
    <row r="119" spans="1:30" ht="23.25" customHeight="1" x14ac:dyDescent="0.25">
      <c r="A119" s="2" t="s">
        <v>111</v>
      </c>
      <c r="U119" s="1">
        <v>1</v>
      </c>
      <c r="V119" s="1">
        <v>5</v>
      </c>
      <c r="W119" s="1">
        <v>69</v>
      </c>
      <c r="X119" s="1">
        <v>0</v>
      </c>
      <c r="Y119" s="1">
        <v>5</v>
      </c>
      <c r="Z119" s="1">
        <v>0</v>
      </c>
      <c r="AA119" s="1">
        <v>2</v>
      </c>
      <c r="AB119" s="1">
        <v>0</v>
      </c>
      <c r="AC119" s="1">
        <v>2</v>
      </c>
      <c r="AD119" s="1">
        <f t="shared" si="3"/>
        <v>15</v>
      </c>
    </row>
    <row r="120" spans="1:30" ht="23.25" customHeight="1" x14ac:dyDescent="0.25">
      <c r="A120" s="2" t="s">
        <v>114</v>
      </c>
      <c r="U120" s="1">
        <v>5</v>
      </c>
      <c r="V120" s="1">
        <v>0</v>
      </c>
      <c r="W120" s="1">
        <v>332</v>
      </c>
      <c r="X120" s="1">
        <v>0</v>
      </c>
      <c r="Y120" s="1">
        <v>2</v>
      </c>
      <c r="Z120" s="1">
        <v>0</v>
      </c>
      <c r="AA120" s="1">
        <v>0</v>
      </c>
      <c r="AB120" s="1">
        <v>0</v>
      </c>
      <c r="AC120" s="1">
        <v>0</v>
      </c>
      <c r="AD120" s="1">
        <f t="shared" si="3"/>
        <v>7</v>
      </c>
    </row>
    <row r="121" spans="1:30" ht="23.25" customHeight="1" x14ac:dyDescent="0.25">
      <c r="A121" s="2" t="s">
        <v>102</v>
      </c>
      <c r="U121" s="1">
        <v>0</v>
      </c>
      <c r="V121" s="1">
        <v>0</v>
      </c>
      <c r="W121" s="1">
        <v>65</v>
      </c>
      <c r="X121" s="1">
        <v>0</v>
      </c>
      <c r="Y121" s="1">
        <v>0</v>
      </c>
      <c r="Z121" s="1">
        <v>0</v>
      </c>
      <c r="AA121" s="1">
        <v>3</v>
      </c>
      <c r="AB121" s="1">
        <v>1</v>
      </c>
      <c r="AC121" s="1">
        <v>0</v>
      </c>
      <c r="AD121" s="1">
        <f t="shared" si="3"/>
        <v>4</v>
      </c>
    </row>
    <row r="122" spans="1:30" ht="23.25" customHeight="1" x14ac:dyDescent="0.25">
      <c r="A122" s="2" t="s">
        <v>116</v>
      </c>
      <c r="U122" s="1">
        <v>9</v>
      </c>
      <c r="V122" s="1">
        <v>4</v>
      </c>
      <c r="W122" s="1">
        <v>2733</v>
      </c>
      <c r="X122" s="1">
        <v>13</v>
      </c>
      <c r="Y122" s="1">
        <v>26</v>
      </c>
      <c r="Z122" s="1">
        <v>1</v>
      </c>
      <c r="AA122" s="1">
        <v>12</v>
      </c>
      <c r="AB122" s="1">
        <v>13</v>
      </c>
      <c r="AC122" s="1">
        <v>10</v>
      </c>
      <c r="AD122" s="1">
        <f t="shared" si="3"/>
        <v>88</v>
      </c>
    </row>
    <row r="123" spans="1:30" ht="23.25" customHeight="1" x14ac:dyDescent="0.25">
      <c r="A123" s="2" t="s">
        <v>120</v>
      </c>
      <c r="U123" s="1">
        <v>0</v>
      </c>
      <c r="V123" s="1">
        <v>3</v>
      </c>
      <c r="W123" s="1">
        <v>58</v>
      </c>
      <c r="X123" s="1">
        <v>1</v>
      </c>
      <c r="Y123" s="1">
        <v>2</v>
      </c>
      <c r="Z123" s="1">
        <v>0</v>
      </c>
      <c r="AA123" s="1">
        <v>2</v>
      </c>
      <c r="AB123" s="1">
        <v>0</v>
      </c>
      <c r="AC123" s="1">
        <v>0</v>
      </c>
      <c r="AD123" s="1">
        <f t="shared" si="3"/>
        <v>8</v>
      </c>
    </row>
  </sheetData>
  <autoFilter ref="A1:AD12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workbookViewId="0">
      <selection activeCell="V13" sqref="V13"/>
    </sheetView>
  </sheetViews>
  <sheetFormatPr defaultRowHeight="11.25" x14ac:dyDescent="0.25"/>
  <cols>
    <col min="1" max="1" width="13.85546875" style="2" customWidth="1"/>
    <col min="2" max="2" width="0" style="1" hidden="1" customWidth="1"/>
    <col min="3" max="3" width="7.140625" style="1" hidden="1" customWidth="1"/>
    <col min="4" max="5" width="6.85546875" style="1" hidden="1" customWidth="1"/>
    <col min="6" max="6" width="11.140625" style="1" hidden="1" customWidth="1"/>
    <col min="7" max="7" width="5.85546875" style="1" hidden="1" customWidth="1"/>
    <col min="8" max="8" width="0" style="1" hidden="1" customWidth="1"/>
    <col min="9" max="9" width="6" style="1" hidden="1" customWidth="1"/>
    <col min="10" max="10" width="5.28515625" style="1" hidden="1" customWidth="1"/>
    <col min="11" max="11" width="7.5703125" style="1" hidden="1" customWidth="1"/>
    <col min="12" max="12" width="6.7109375" style="1" hidden="1" customWidth="1"/>
    <col min="13" max="13" width="5.85546875" style="1" hidden="1" customWidth="1"/>
    <col min="14" max="14" width="0" style="1" hidden="1" customWidth="1"/>
    <col min="15" max="15" width="6.85546875" style="1" hidden="1" customWidth="1"/>
    <col min="16" max="16" width="0" style="1" hidden="1" customWidth="1"/>
    <col min="17" max="17" width="7.28515625" style="1" hidden="1" customWidth="1"/>
    <col min="18" max="18" width="6" style="1" hidden="1" customWidth="1"/>
    <col min="19" max="19" width="5.5703125" style="1" hidden="1" customWidth="1"/>
    <col min="20" max="20" width="0.42578125" style="1" customWidth="1"/>
    <col min="21" max="21" width="14" style="1" customWidth="1"/>
    <col min="22" max="22" width="14.140625" style="1" customWidth="1"/>
    <col min="23" max="23" width="13.140625" style="1" customWidth="1"/>
    <col min="24" max="24" width="10.5703125" style="1" customWidth="1"/>
    <col min="25" max="25" width="10.28515625" style="1" customWidth="1"/>
    <col min="26" max="30" width="9.140625" style="1"/>
    <col min="31" max="31" width="13.28515625" style="1" customWidth="1"/>
    <col min="32" max="32" width="9.140625" style="1"/>
    <col min="33" max="33" width="13.140625" style="1" customWidth="1"/>
    <col min="34" max="35" width="9.140625" style="1"/>
    <col min="36" max="37" width="10" style="1" bestFit="1" customWidth="1"/>
    <col min="38" max="16384" width="9.140625" style="1"/>
  </cols>
  <sheetData>
    <row r="1" spans="1:29" ht="60" customHeight="1" x14ac:dyDescent="0.25">
      <c r="A1" s="2" t="s">
        <v>0</v>
      </c>
      <c r="B1" s="1" t="s">
        <v>122</v>
      </c>
      <c r="C1" s="1" t="s">
        <v>126</v>
      </c>
      <c r="D1" s="1" t="s">
        <v>130</v>
      </c>
      <c r="E1" s="1" t="s">
        <v>129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127</v>
      </c>
      <c r="K1" s="1" t="s">
        <v>128</v>
      </c>
      <c r="L1" s="1" t="s">
        <v>123</v>
      </c>
      <c r="M1" s="1" t="s">
        <v>124</v>
      </c>
      <c r="N1" s="1" t="s">
        <v>133</v>
      </c>
      <c r="O1" s="1" t="s">
        <v>125</v>
      </c>
      <c r="P1" s="1" t="s">
        <v>131</v>
      </c>
      <c r="Q1" s="1" t="s">
        <v>134</v>
      </c>
      <c r="R1" s="1" t="s">
        <v>132</v>
      </c>
      <c r="S1" s="1" t="s">
        <v>135</v>
      </c>
      <c r="T1" s="1" t="s">
        <v>135</v>
      </c>
      <c r="U1" s="1" t="s">
        <v>142</v>
      </c>
      <c r="V1" s="1" t="s">
        <v>4</v>
      </c>
      <c r="W1" s="1" t="s">
        <v>137</v>
      </c>
      <c r="X1" s="1" t="s">
        <v>138</v>
      </c>
      <c r="Y1" s="1" t="s">
        <v>3</v>
      </c>
      <c r="Z1" s="1" t="s">
        <v>128</v>
      </c>
      <c r="AA1" s="1" t="s">
        <v>140</v>
      </c>
      <c r="AB1" s="1" t="s">
        <v>141</v>
      </c>
      <c r="AC1" s="1" t="s">
        <v>149</v>
      </c>
    </row>
    <row r="2" spans="1:29" ht="23.25" customHeight="1" x14ac:dyDescent="0.25">
      <c r="A2" s="2" t="s">
        <v>7</v>
      </c>
      <c r="U2" s="1">
        <v>1</v>
      </c>
      <c r="V2" s="1">
        <v>4</v>
      </c>
      <c r="W2" s="1">
        <v>50</v>
      </c>
      <c r="X2" s="1">
        <v>0</v>
      </c>
      <c r="Y2" s="1">
        <v>6</v>
      </c>
      <c r="Z2" s="1">
        <v>0</v>
      </c>
      <c r="AA2" s="1">
        <v>0</v>
      </c>
      <c r="AB2" s="1">
        <v>0</v>
      </c>
      <c r="AC2" s="1">
        <f t="shared" ref="AC2:AC33" si="0">SUM(U2:V2)+SUM(X2:AB2)</f>
        <v>11</v>
      </c>
    </row>
    <row r="3" spans="1:29" ht="23.25" customHeight="1" x14ac:dyDescent="0.25">
      <c r="A3" s="2" t="s">
        <v>18</v>
      </c>
      <c r="U3" s="1">
        <v>1</v>
      </c>
      <c r="V3" s="1">
        <v>1</v>
      </c>
      <c r="W3" s="1">
        <v>76</v>
      </c>
      <c r="X3" s="1">
        <v>0</v>
      </c>
      <c r="Y3" s="1">
        <v>3</v>
      </c>
      <c r="Z3" s="1">
        <v>0</v>
      </c>
      <c r="AA3" s="1">
        <v>0</v>
      </c>
      <c r="AB3" s="1">
        <v>0</v>
      </c>
      <c r="AC3" s="1">
        <f t="shared" si="0"/>
        <v>5</v>
      </c>
    </row>
    <row r="4" spans="1:29" ht="23.25" customHeight="1" x14ac:dyDescent="0.25">
      <c r="A4" s="2" t="s">
        <v>61</v>
      </c>
      <c r="U4" s="1">
        <v>0</v>
      </c>
      <c r="V4" s="1">
        <v>0</v>
      </c>
      <c r="W4" s="1">
        <v>3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f t="shared" si="0"/>
        <v>1</v>
      </c>
    </row>
    <row r="5" spans="1:29" ht="23.25" customHeight="1" x14ac:dyDescent="0.25">
      <c r="A5" s="2" t="s">
        <v>12</v>
      </c>
      <c r="U5" s="1">
        <v>0</v>
      </c>
      <c r="V5" s="1">
        <v>0</v>
      </c>
      <c r="W5" s="1">
        <v>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f t="shared" si="0"/>
        <v>0</v>
      </c>
    </row>
    <row r="6" spans="1:29" ht="23.25" customHeight="1" x14ac:dyDescent="0.25">
      <c r="A6" s="2" t="s">
        <v>79</v>
      </c>
      <c r="U6" s="1">
        <v>0</v>
      </c>
      <c r="V6" s="1">
        <v>1</v>
      </c>
      <c r="W6" s="1">
        <v>4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f t="shared" si="0"/>
        <v>1</v>
      </c>
    </row>
    <row r="7" spans="1:29" ht="23.25" customHeight="1" x14ac:dyDescent="0.25">
      <c r="A7" s="2" t="s">
        <v>90</v>
      </c>
      <c r="U7" s="1">
        <v>0</v>
      </c>
      <c r="V7" s="1">
        <v>0</v>
      </c>
      <c r="W7" s="1">
        <v>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 t="shared" si="0"/>
        <v>0</v>
      </c>
    </row>
    <row r="8" spans="1:29" ht="23.25" customHeight="1" x14ac:dyDescent="0.25">
      <c r="A8" s="2" t="s">
        <v>113</v>
      </c>
      <c r="U8" s="1">
        <v>1</v>
      </c>
      <c r="V8" s="1">
        <v>2</v>
      </c>
      <c r="W8" s="1">
        <v>193</v>
      </c>
      <c r="X8" s="1">
        <v>0</v>
      </c>
      <c r="Y8" s="1">
        <v>1</v>
      </c>
      <c r="Z8" s="1">
        <v>0</v>
      </c>
      <c r="AA8" s="1">
        <v>0</v>
      </c>
      <c r="AB8" s="1">
        <v>1</v>
      </c>
      <c r="AC8" s="1">
        <f t="shared" si="0"/>
        <v>5</v>
      </c>
    </row>
    <row r="9" spans="1:29" ht="23.25" customHeight="1" x14ac:dyDescent="0.25">
      <c r="A9" s="2" t="s">
        <v>117</v>
      </c>
      <c r="U9" s="1">
        <v>1</v>
      </c>
      <c r="V9" s="1">
        <v>0</v>
      </c>
      <c r="W9" s="1">
        <v>20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f t="shared" si="0"/>
        <v>1</v>
      </c>
    </row>
    <row r="10" spans="1:29" ht="23.25" customHeight="1" x14ac:dyDescent="0.25">
      <c r="A10" s="2" t="s">
        <v>119</v>
      </c>
      <c r="U10" s="1">
        <v>0</v>
      </c>
      <c r="V10" s="1">
        <v>1</v>
      </c>
      <c r="W10" s="1">
        <v>9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0"/>
        <v>1</v>
      </c>
    </row>
    <row r="11" spans="1:29" ht="23.25" customHeight="1" x14ac:dyDescent="0.25">
      <c r="A11" s="2" t="s">
        <v>146</v>
      </c>
      <c r="U11" s="1">
        <v>0</v>
      </c>
      <c r="V11" s="1">
        <v>0</v>
      </c>
      <c r="W11" s="1">
        <v>16</v>
      </c>
      <c r="X11" s="1">
        <v>1</v>
      </c>
      <c r="Y11" s="1">
        <v>0</v>
      </c>
      <c r="Z11" s="1">
        <v>2</v>
      </c>
      <c r="AA11" s="1">
        <v>0</v>
      </c>
      <c r="AB11" s="1">
        <v>0</v>
      </c>
      <c r="AC11" s="1">
        <f t="shared" si="0"/>
        <v>3</v>
      </c>
    </row>
    <row r="12" spans="1:29" ht="23.25" customHeight="1" x14ac:dyDescent="0.25">
      <c r="A12" s="2" t="s">
        <v>14</v>
      </c>
      <c r="U12" s="1">
        <v>2</v>
      </c>
      <c r="V12" s="1">
        <v>0</v>
      </c>
      <c r="W12" s="1">
        <v>63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f t="shared" si="0"/>
        <v>4</v>
      </c>
    </row>
    <row r="13" spans="1:29" ht="23.25" customHeight="1" x14ac:dyDescent="0.25">
      <c r="A13" s="2" t="s">
        <v>64</v>
      </c>
      <c r="U13" s="1">
        <v>0</v>
      </c>
      <c r="V13" s="1">
        <v>0</v>
      </c>
      <c r="W13" s="1">
        <v>33</v>
      </c>
      <c r="X13" s="1">
        <v>0</v>
      </c>
      <c r="Y13" s="1">
        <v>1</v>
      </c>
      <c r="Z13" s="1">
        <v>0</v>
      </c>
      <c r="AA13" s="1">
        <v>0</v>
      </c>
      <c r="AB13" s="1">
        <v>0</v>
      </c>
      <c r="AC13" s="1">
        <f t="shared" si="0"/>
        <v>1</v>
      </c>
    </row>
    <row r="14" spans="1:29" ht="23.25" customHeight="1" x14ac:dyDescent="0.25">
      <c r="A14" s="2" t="s">
        <v>17</v>
      </c>
      <c r="U14" s="1">
        <v>6</v>
      </c>
      <c r="V14" s="1">
        <v>9</v>
      </c>
      <c r="W14" s="1">
        <v>268</v>
      </c>
      <c r="X14" s="1">
        <v>0</v>
      </c>
      <c r="Y14" s="1">
        <v>6</v>
      </c>
      <c r="Z14" s="1">
        <v>0</v>
      </c>
      <c r="AA14" s="1">
        <v>0</v>
      </c>
      <c r="AB14" s="1">
        <v>1</v>
      </c>
      <c r="AC14" s="1">
        <f t="shared" si="0"/>
        <v>22</v>
      </c>
    </row>
    <row r="15" spans="1:29" ht="23.25" customHeight="1" x14ac:dyDescent="0.25">
      <c r="A15" s="2" t="s">
        <v>26</v>
      </c>
      <c r="U15" s="1">
        <v>5</v>
      </c>
      <c r="V15" s="1">
        <v>2</v>
      </c>
      <c r="W15" s="1">
        <v>71</v>
      </c>
      <c r="X15" s="1">
        <v>0</v>
      </c>
      <c r="Y15" s="1">
        <v>14</v>
      </c>
      <c r="Z15" s="1">
        <v>0</v>
      </c>
      <c r="AA15" s="1">
        <v>0</v>
      </c>
      <c r="AB15" s="1">
        <v>1</v>
      </c>
      <c r="AC15" s="1">
        <f t="shared" si="0"/>
        <v>22</v>
      </c>
    </row>
    <row r="16" spans="1:29" ht="23.25" customHeight="1" x14ac:dyDescent="0.25">
      <c r="A16" s="2" t="s">
        <v>19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f t="shared" si="0"/>
        <v>0</v>
      </c>
    </row>
    <row r="17" spans="1:29" ht="23.25" customHeight="1" x14ac:dyDescent="0.25">
      <c r="A17" s="2" t="s">
        <v>20</v>
      </c>
      <c r="U17" s="1">
        <v>0</v>
      </c>
      <c r="V17" s="1">
        <v>0</v>
      </c>
      <c r="W17" s="1">
        <v>46</v>
      </c>
      <c r="X17" s="1">
        <v>1</v>
      </c>
      <c r="Y17" s="1">
        <v>0</v>
      </c>
      <c r="Z17" s="1">
        <v>2</v>
      </c>
      <c r="AA17" s="1">
        <v>4</v>
      </c>
      <c r="AB17" s="1">
        <v>0</v>
      </c>
      <c r="AC17" s="1">
        <f t="shared" si="0"/>
        <v>7</v>
      </c>
    </row>
    <row r="18" spans="1:29" ht="23.25" customHeight="1" x14ac:dyDescent="0.25">
      <c r="A18" s="2" t="s">
        <v>21</v>
      </c>
      <c r="U18" s="1">
        <v>0</v>
      </c>
      <c r="V18" s="1">
        <v>0</v>
      </c>
      <c r="W18" s="1">
        <v>25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f t="shared" si="0"/>
        <v>0</v>
      </c>
    </row>
    <row r="19" spans="1:29" ht="23.25" customHeight="1" x14ac:dyDescent="0.25">
      <c r="A19" s="2" t="s">
        <v>46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f t="shared" si="0"/>
        <v>0</v>
      </c>
    </row>
    <row r="20" spans="1:29" ht="23.25" customHeight="1" x14ac:dyDescent="0.25">
      <c r="A20" s="2" t="s">
        <v>110</v>
      </c>
      <c r="U20" s="1">
        <v>0</v>
      </c>
      <c r="V20" s="1">
        <v>0</v>
      </c>
      <c r="W20" s="1">
        <v>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0"/>
        <v>0</v>
      </c>
    </row>
    <row r="21" spans="1:29" ht="23.25" customHeight="1" x14ac:dyDescent="0.25">
      <c r="A21" s="2" t="s">
        <v>31</v>
      </c>
      <c r="U21" s="1">
        <v>2</v>
      </c>
      <c r="V21" s="1">
        <v>0</v>
      </c>
      <c r="W21" s="1">
        <v>989</v>
      </c>
      <c r="X21" s="1">
        <v>48</v>
      </c>
      <c r="Y21" s="1">
        <v>6</v>
      </c>
      <c r="Z21" s="1">
        <v>130</v>
      </c>
      <c r="AA21" s="1">
        <v>47</v>
      </c>
      <c r="AB21" s="1">
        <v>0</v>
      </c>
      <c r="AC21" s="1">
        <f t="shared" si="0"/>
        <v>233</v>
      </c>
    </row>
    <row r="22" spans="1:29" ht="23.25" customHeight="1" x14ac:dyDescent="0.25">
      <c r="A22" s="2" t="s">
        <v>52</v>
      </c>
      <c r="U22" s="1">
        <v>0</v>
      </c>
      <c r="V22" s="1">
        <v>0</v>
      </c>
      <c r="W22" s="1">
        <v>12</v>
      </c>
      <c r="X22" s="1">
        <v>36</v>
      </c>
      <c r="Y22" s="1">
        <v>0</v>
      </c>
      <c r="Z22" s="1">
        <v>8</v>
      </c>
      <c r="AA22" s="1">
        <v>3</v>
      </c>
      <c r="AB22" s="1">
        <v>0</v>
      </c>
      <c r="AC22" s="1">
        <f t="shared" si="0"/>
        <v>47</v>
      </c>
    </row>
    <row r="23" spans="1:29" ht="23.25" customHeight="1" x14ac:dyDescent="0.25">
      <c r="A23" s="2" t="s">
        <v>34</v>
      </c>
      <c r="U23" s="1">
        <v>2</v>
      </c>
      <c r="V23" s="1">
        <v>1</v>
      </c>
      <c r="W23" s="1">
        <v>112</v>
      </c>
      <c r="X23" s="1">
        <v>2</v>
      </c>
      <c r="Y23" s="1">
        <v>5</v>
      </c>
      <c r="Z23" s="1">
        <v>40</v>
      </c>
      <c r="AA23" s="1">
        <v>68</v>
      </c>
      <c r="AB23" s="1">
        <v>0</v>
      </c>
      <c r="AC23" s="1">
        <f t="shared" si="0"/>
        <v>118</v>
      </c>
    </row>
    <row r="24" spans="1:29" ht="23.25" customHeight="1" x14ac:dyDescent="0.25">
      <c r="A24" s="2" t="s">
        <v>22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f t="shared" si="0"/>
        <v>0</v>
      </c>
    </row>
    <row r="25" spans="1:29" ht="23.25" customHeight="1" x14ac:dyDescent="0.25">
      <c r="A25" s="2" t="s">
        <v>36</v>
      </c>
      <c r="U25" s="1">
        <v>1</v>
      </c>
      <c r="V25" s="1">
        <v>2</v>
      </c>
      <c r="W25" s="1">
        <v>398</v>
      </c>
      <c r="X25" s="1">
        <v>11</v>
      </c>
      <c r="Y25" s="1">
        <v>7</v>
      </c>
      <c r="Z25" s="1">
        <v>19</v>
      </c>
      <c r="AA25" s="1">
        <v>34</v>
      </c>
      <c r="AB25" s="1">
        <v>0</v>
      </c>
      <c r="AC25" s="1">
        <f t="shared" si="0"/>
        <v>74</v>
      </c>
    </row>
    <row r="26" spans="1:29" ht="23.25" customHeight="1" x14ac:dyDescent="0.25">
      <c r="A26" s="2" t="s">
        <v>27</v>
      </c>
      <c r="U26" s="1">
        <v>0</v>
      </c>
      <c r="V26" s="1">
        <v>0</v>
      </c>
      <c r="W26" s="1">
        <v>2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f t="shared" si="0"/>
        <v>0</v>
      </c>
    </row>
    <row r="27" spans="1:29" ht="23.25" customHeight="1" x14ac:dyDescent="0.25">
      <c r="A27" s="2" t="s">
        <v>37</v>
      </c>
      <c r="U27" s="1">
        <v>5</v>
      </c>
      <c r="V27" s="1">
        <v>1</v>
      </c>
      <c r="W27" s="1">
        <v>742</v>
      </c>
      <c r="X27" s="1">
        <v>15</v>
      </c>
      <c r="Y27" s="1">
        <v>5</v>
      </c>
      <c r="Z27" s="1">
        <v>140</v>
      </c>
      <c r="AA27" s="1">
        <v>44</v>
      </c>
      <c r="AB27" s="1">
        <v>0</v>
      </c>
      <c r="AC27" s="1">
        <f t="shared" si="0"/>
        <v>210</v>
      </c>
    </row>
    <row r="28" spans="1:29" ht="23.25" customHeight="1" x14ac:dyDescent="0.25">
      <c r="A28" s="2" t="s">
        <v>112</v>
      </c>
      <c r="U28" s="1">
        <v>0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f t="shared" si="0"/>
        <v>1</v>
      </c>
    </row>
    <row r="29" spans="1:29" ht="23.25" customHeight="1" x14ac:dyDescent="0.25">
      <c r="A29" s="2" t="s">
        <v>11</v>
      </c>
      <c r="U29" s="1">
        <v>0</v>
      </c>
      <c r="V29" s="1">
        <v>0</v>
      </c>
      <c r="W29" s="1">
        <v>44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f t="shared" si="0"/>
        <v>0</v>
      </c>
    </row>
    <row r="30" spans="1:29" ht="23.25" customHeight="1" x14ac:dyDescent="0.25">
      <c r="A30" s="2" t="s">
        <v>38</v>
      </c>
      <c r="U30" s="1">
        <v>7</v>
      </c>
      <c r="V30" s="1">
        <v>3</v>
      </c>
      <c r="W30" s="1">
        <v>1678</v>
      </c>
      <c r="X30" s="1">
        <v>6</v>
      </c>
      <c r="Y30" s="1">
        <v>17</v>
      </c>
      <c r="Z30" s="1">
        <v>12</v>
      </c>
      <c r="AA30" s="1">
        <v>10</v>
      </c>
      <c r="AB30" s="1">
        <v>5</v>
      </c>
      <c r="AC30" s="1">
        <f t="shared" si="0"/>
        <v>60</v>
      </c>
    </row>
    <row r="31" spans="1:29" ht="23.25" customHeight="1" x14ac:dyDescent="0.25">
      <c r="A31" s="2" t="s">
        <v>78</v>
      </c>
      <c r="U31" s="1">
        <v>0</v>
      </c>
      <c r="V31" s="1">
        <v>0</v>
      </c>
      <c r="W31" s="1">
        <v>26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f t="shared" si="0"/>
        <v>0</v>
      </c>
    </row>
    <row r="32" spans="1:29" ht="23.25" customHeight="1" x14ac:dyDescent="0.25">
      <c r="A32" s="2" t="s">
        <v>32</v>
      </c>
      <c r="U32" s="1">
        <v>0</v>
      </c>
      <c r="V32" s="1">
        <v>1</v>
      </c>
      <c r="W32" s="1">
        <v>42</v>
      </c>
      <c r="X32" s="1">
        <v>0</v>
      </c>
      <c r="Y32" s="1">
        <v>1</v>
      </c>
      <c r="Z32" s="1">
        <v>7</v>
      </c>
      <c r="AA32" s="1">
        <v>6</v>
      </c>
      <c r="AB32" s="1">
        <v>0</v>
      </c>
      <c r="AC32" s="1">
        <f t="shared" si="0"/>
        <v>15</v>
      </c>
    </row>
    <row r="33" spans="1:29" ht="23.25" customHeight="1" x14ac:dyDescent="0.25">
      <c r="A33" s="2" t="s">
        <v>35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f t="shared" si="0"/>
        <v>0</v>
      </c>
    </row>
    <row r="34" spans="1:29" ht="23.25" customHeight="1" x14ac:dyDescent="0.25">
      <c r="A34" s="2" t="s">
        <v>48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f t="shared" ref="AC34:AC65" si="1">SUM(U34:V34)+SUM(X34:AB34)</f>
        <v>0</v>
      </c>
    </row>
    <row r="35" spans="1:29" ht="23.25" customHeight="1" x14ac:dyDescent="0.25">
      <c r="A35" s="2" t="s">
        <v>98</v>
      </c>
      <c r="U35" s="1">
        <v>0</v>
      </c>
      <c r="V35" s="1">
        <v>0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f t="shared" si="1"/>
        <v>1</v>
      </c>
    </row>
    <row r="36" spans="1:29" ht="23.25" customHeight="1" x14ac:dyDescent="0.25">
      <c r="A36" s="2" t="s">
        <v>41</v>
      </c>
      <c r="U36" s="1">
        <v>3</v>
      </c>
      <c r="V36" s="1">
        <v>0</v>
      </c>
      <c r="W36" s="1">
        <v>386</v>
      </c>
      <c r="X36" s="1">
        <v>0</v>
      </c>
      <c r="Y36" s="1">
        <v>2</v>
      </c>
      <c r="Z36" s="1">
        <v>0</v>
      </c>
      <c r="AA36" s="1">
        <v>0</v>
      </c>
      <c r="AB36" s="1">
        <v>0</v>
      </c>
      <c r="AC36" s="1">
        <f t="shared" si="1"/>
        <v>5</v>
      </c>
    </row>
    <row r="37" spans="1:29" ht="23.25" customHeight="1" x14ac:dyDescent="0.25">
      <c r="A37" s="2" t="s">
        <v>105</v>
      </c>
      <c r="U37" s="1">
        <v>2</v>
      </c>
      <c r="V37" s="1">
        <v>0</v>
      </c>
      <c r="W37" s="1">
        <v>43</v>
      </c>
      <c r="X37" s="1">
        <v>0</v>
      </c>
      <c r="Y37" s="1">
        <v>1</v>
      </c>
      <c r="Z37" s="1">
        <v>0</v>
      </c>
      <c r="AA37" s="1">
        <v>1</v>
      </c>
      <c r="AB37" s="1">
        <v>0</v>
      </c>
      <c r="AC37" s="1">
        <f t="shared" si="1"/>
        <v>4</v>
      </c>
    </row>
    <row r="38" spans="1:29" ht="23.25" customHeight="1" x14ac:dyDescent="0.25">
      <c r="A38" s="2" t="s">
        <v>23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f t="shared" si="1"/>
        <v>0</v>
      </c>
    </row>
    <row r="39" spans="1:29" ht="23.25" customHeight="1" x14ac:dyDescent="0.25">
      <c r="A39" s="2" t="s">
        <v>40</v>
      </c>
      <c r="U39" s="1">
        <v>0</v>
      </c>
      <c r="V39" s="1">
        <v>6</v>
      </c>
      <c r="W39" s="1">
        <v>572</v>
      </c>
      <c r="X39" s="1">
        <v>1</v>
      </c>
      <c r="Y39" s="1">
        <v>16</v>
      </c>
      <c r="Z39" s="1">
        <v>1</v>
      </c>
      <c r="AA39" s="1">
        <v>0</v>
      </c>
      <c r="AB39" s="1">
        <v>1</v>
      </c>
      <c r="AC39" s="1">
        <f t="shared" si="1"/>
        <v>25</v>
      </c>
    </row>
    <row r="40" spans="1:29" ht="23.25" customHeight="1" x14ac:dyDescent="0.25">
      <c r="A40" s="2" t="s">
        <v>42</v>
      </c>
      <c r="U40" s="1">
        <v>3</v>
      </c>
      <c r="V40" s="1">
        <v>7</v>
      </c>
      <c r="W40" s="1">
        <v>90</v>
      </c>
      <c r="X40" s="1">
        <v>0</v>
      </c>
      <c r="Y40" s="1">
        <v>15</v>
      </c>
      <c r="Z40" s="1">
        <v>1</v>
      </c>
      <c r="AA40" s="1">
        <v>1</v>
      </c>
      <c r="AB40" s="1">
        <v>1</v>
      </c>
      <c r="AC40" s="1">
        <f t="shared" si="1"/>
        <v>28</v>
      </c>
    </row>
    <row r="41" spans="1:29" ht="23.25" customHeight="1" x14ac:dyDescent="0.25">
      <c r="A41" s="2" t="s">
        <v>94</v>
      </c>
      <c r="U41" s="1">
        <v>0</v>
      </c>
      <c r="V41" s="1">
        <v>0</v>
      </c>
      <c r="W41" s="1">
        <v>2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f t="shared" si="1"/>
        <v>0</v>
      </c>
    </row>
    <row r="42" spans="1:29" ht="23.25" customHeight="1" x14ac:dyDescent="0.25">
      <c r="A42" s="2" t="s">
        <v>106</v>
      </c>
      <c r="U42" s="1">
        <v>1</v>
      </c>
      <c r="V42" s="1">
        <v>0</v>
      </c>
      <c r="W42" s="1">
        <v>4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f t="shared" si="1"/>
        <v>3</v>
      </c>
    </row>
    <row r="43" spans="1:29" ht="23.25" customHeight="1" x14ac:dyDescent="0.25">
      <c r="A43" s="2" t="s">
        <v>44</v>
      </c>
      <c r="U43" s="1">
        <v>9</v>
      </c>
      <c r="V43" s="1">
        <v>4</v>
      </c>
      <c r="W43" s="1">
        <v>598</v>
      </c>
      <c r="X43" s="1">
        <v>34</v>
      </c>
      <c r="Y43" s="1">
        <v>8</v>
      </c>
      <c r="Z43" s="1">
        <v>20</v>
      </c>
      <c r="AA43" s="1">
        <v>2</v>
      </c>
      <c r="AB43" s="1">
        <v>0</v>
      </c>
      <c r="AC43" s="1">
        <f t="shared" si="1"/>
        <v>77</v>
      </c>
    </row>
    <row r="44" spans="1:29" ht="23.25" customHeight="1" x14ac:dyDescent="0.25">
      <c r="A44" s="2" t="s">
        <v>92</v>
      </c>
      <c r="U44" s="1">
        <v>0</v>
      </c>
      <c r="V44" s="1">
        <v>0</v>
      </c>
      <c r="W44" s="1">
        <v>45</v>
      </c>
      <c r="X44" s="1">
        <v>2</v>
      </c>
      <c r="Y44" s="1">
        <v>1</v>
      </c>
      <c r="Z44" s="1">
        <v>4</v>
      </c>
      <c r="AA44" s="1">
        <v>0</v>
      </c>
      <c r="AB44" s="1">
        <v>0</v>
      </c>
      <c r="AC44" s="1">
        <f t="shared" si="1"/>
        <v>7</v>
      </c>
    </row>
    <row r="45" spans="1:29" ht="23.25" customHeight="1" x14ac:dyDescent="0.25">
      <c r="A45" s="2" t="s">
        <v>45</v>
      </c>
      <c r="U45" s="1">
        <v>1</v>
      </c>
      <c r="V45" s="1">
        <v>0</v>
      </c>
      <c r="W45" s="1">
        <v>33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f t="shared" si="1"/>
        <v>1</v>
      </c>
    </row>
    <row r="46" spans="1:29" ht="23.25" customHeight="1" x14ac:dyDescent="0.25">
      <c r="A46" s="2" t="s">
        <v>10</v>
      </c>
      <c r="U46" s="1">
        <v>0</v>
      </c>
      <c r="V46" s="1">
        <v>0</v>
      </c>
      <c r="W46" s="1">
        <v>3</v>
      </c>
      <c r="X46" s="1">
        <v>0</v>
      </c>
      <c r="Y46" s="1">
        <v>0</v>
      </c>
      <c r="Z46" s="1">
        <v>1</v>
      </c>
      <c r="AA46" s="1">
        <v>1</v>
      </c>
      <c r="AB46" s="1">
        <v>0</v>
      </c>
      <c r="AC46" s="1">
        <f t="shared" si="1"/>
        <v>2</v>
      </c>
    </row>
    <row r="47" spans="1:29" ht="23.25" customHeight="1" x14ac:dyDescent="0.25">
      <c r="A47" s="2" t="s">
        <v>15</v>
      </c>
      <c r="U47" s="1">
        <v>0</v>
      </c>
      <c r="V47" s="1">
        <v>0</v>
      </c>
      <c r="W47" s="1">
        <v>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f t="shared" si="1"/>
        <v>0</v>
      </c>
    </row>
    <row r="48" spans="1:29" ht="23.25" customHeight="1" x14ac:dyDescent="0.25">
      <c r="A48" s="2" t="s">
        <v>62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f t="shared" si="1"/>
        <v>0</v>
      </c>
    </row>
    <row r="49" spans="1:29" ht="23.25" customHeight="1" x14ac:dyDescent="0.25">
      <c r="A49" s="2" t="s">
        <v>76</v>
      </c>
      <c r="U49" s="1">
        <v>0</v>
      </c>
      <c r="V49" s="1">
        <v>0</v>
      </c>
      <c r="W49" s="1">
        <v>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f t="shared" si="1"/>
        <v>0</v>
      </c>
    </row>
    <row r="50" spans="1:29" ht="23.25" customHeight="1" x14ac:dyDescent="0.25">
      <c r="A50" s="2" t="s">
        <v>81</v>
      </c>
      <c r="U50" s="1">
        <v>0</v>
      </c>
      <c r="V50" s="1">
        <v>0</v>
      </c>
      <c r="W50" s="1">
        <v>4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f t="shared" si="1"/>
        <v>0</v>
      </c>
    </row>
    <row r="51" spans="1:29" ht="23.25" customHeight="1" x14ac:dyDescent="0.25">
      <c r="A51" s="2" t="s">
        <v>84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f t="shared" si="1"/>
        <v>0</v>
      </c>
    </row>
    <row r="52" spans="1:29" ht="23.25" customHeight="1" x14ac:dyDescent="0.25">
      <c r="A52" s="2" t="s">
        <v>97</v>
      </c>
      <c r="U52" s="1">
        <v>0</v>
      </c>
      <c r="V52" s="1">
        <v>0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f t="shared" si="1"/>
        <v>0</v>
      </c>
    </row>
    <row r="53" spans="1:29" ht="23.25" customHeight="1" x14ac:dyDescent="0.25">
      <c r="A53" s="2" t="s">
        <v>103</v>
      </c>
      <c r="U53" s="1">
        <v>0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f t="shared" si="1"/>
        <v>0</v>
      </c>
    </row>
    <row r="54" spans="1:29" ht="23.25" customHeight="1" x14ac:dyDescent="0.25">
      <c r="A54" s="2" t="s">
        <v>107</v>
      </c>
      <c r="U54" s="1">
        <v>0</v>
      </c>
      <c r="V54" s="1">
        <v>0</v>
      </c>
      <c r="W54" s="1">
        <v>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f t="shared" si="1"/>
        <v>0</v>
      </c>
    </row>
    <row r="55" spans="1:29" ht="23.25" customHeight="1" x14ac:dyDescent="0.25">
      <c r="A55" s="2" t="s">
        <v>115</v>
      </c>
      <c r="U55" s="1">
        <v>0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f t="shared" si="1"/>
        <v>0</v>
      </c>
    </row>
    <row r="56" spans="1:29" ht="23.25" customHeight="1" x14ac:dyDescent="0.25">
      <c r="A56" s="2" t="s">
        <v>28</v>
      </c>
      <c r="U56" s="1">
        <v>0</v>
      </c>
      <c r="V56" s="1">
        <v>0</v>
      </c>
      <c r="W56" s="1">
        <v>6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f t="shared" si="1"/>
        <v>1</v>
      </c>
    </row>
    <row r="57" spans="1:29" ht="23.25" customHeight="1" x14ac:dyDescent="0.25">
      <c r="A57" s="2" t="s">
        <v>145</v>
      </c>
      <c r="W57" s="1">
        <v>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f t="shared" si="1"/>
        <v>0</v>
      </c>
    </row>
    <row r="58" spans="1:29" ht="23.25" customHeight="1" x14ac:dyDescent="0.25">
      <c r="A58" s="2" t="s">
        <v>47</v>
      </c>
      <c r="U58" s="1">
        <v>1</v>
      </c>
      <c r="V58" s="1">
        <v>1</v>
      </c>
      <c r="W58" s="1">
        <v>1032</v>
      </c>
      <c r="X58" s="1">
        <v>0</v>
      </c>
      <c r="Y58" s="1">
        <v>1</v>
      </c>
      <c r="Z58" s="1">
        <v>1</v>
      </c>
      <c r="AA58" s="1">
        <v>0</v>
      </c>
      <c r="AB58" s="1">
        <v>3</v>
      </c>
      <c r="AC58" s="1">
        <f t="shared" si="1"/>
        <v>7</v>
      </c>
    </row>
    <row r="59" spans="1:29" ht="23.25" customHeight="1" x14ac:dyDescent="0.25">
      <c r="A59" s="2" t="s">
        <v>143</v>
      </c>
      <c r="U59" s="1">
        <v>1</v>
      </c>
      <c r="V59" s="1">
        <v>2</v>
      </c>
      <c r="W59" s="1">
        <v>64</v>
      </c>
      <c r="X59" s="1">
        <v>3</v>
      </c>
      <c r="Y59" s="1">
        <v>3</v>
      </c>
      <c r="Z59" s="1">
        <v>12</v>
      </c>
      <c r="AA59" s="1">
        <v>0</v>
      </c>
      <c r="AB59" s="1">
        <v>0</v>
      </c>
      <c r="AC59" s="1">
        <f t="shared" si="1"/>
        <v>21</v>
      </c>
    </row>
    <row r="60" spans="1:29" ht="23.25" customHeight="1" x14ac:dyDescent="0.25">
      <c r="A60" s="2" t="s">
        <v>49</v>
      </c>
      <c r="U60" s="1">
        <v>2</v>
      </c>
      <c r="V60" s="1">
        <v>4</v>
      </c>
      <c r="W60" s="1">
        <v>98</v>
      </c>
      <c r="X60" s="1">
        <v>0</v>
      </c>
      <c r="Y60" s="1">
        <v>2</v>
      </c>
      <c r="Z60" s="1">
        <v>1</v>
      </c>
      <c r="AA60" s="1">
        <v>1</v>
      </c>
      <c r="AB60" s="1">
        <v>0</v>
      </c>
      <c r="AC60" s="1">
        <f t="shared" si="1"/>
        <v>10</v>
      </c>
    </row>
    <row r="61" spans="1:29" ht="23.25" customHeight="1" x14ac:dyDescent="0.25">
      <c r="A61" s="2" t="s">
        <v>50</v>
      </c>
      <c r="U61" s="1">
        <v>0</v>
      </c>
      <c r="V61" s="1">
        <v>0</v>
      </c>
      <c r="W61" s="1">
        <v>116</v>
      </c>
      <c r="X61" s="1">
        <v>9</v>
      </c>
      <c r="Y61" s="1">
        <v>0</v>
      </c>
      <c r="Z61" s="1">
        <v>26</v>
      </c>
      <c r="AA61" s="1">
        <v>7</v>
      </c>
      <c r="AB61" s="1">
        <v>0</v>
      </c>
      <c r="AC61" s="1">
        <f t="shared" si="1"/>
        <v>42</v>
      </c>
    </row>
    <row r="62" spans="1:29" ht="23.25" customHeight="1" x14ac:dyDescent="0.25">
      <c r="A62" s="2" t="s">
        <v>51</v>
      </c>
      <c r="U62" s="1">
        <v>0</v>
      </c>
      <c r="V62" s="1">
        <v>0</v>
      </c>
      <c r="W62" s="1">
        <v>112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f t="shared" si="1"/>
        <v>0</v>
      </c>
    </row>
    <row r="63" spans="1:29" ht="23.25" customHeight="1" x14ac:dyDescent="0.25">
      <c r="A63" s="2" t="s">
        <v>53</v>
      </c>
      <c r="U63" s="1">
        <v>6</v>
      </c>
      <c r="V63" s="1">
        <v>0</v>
      </c>
      <c r="W63" s="1">
        <v>241</v>
      </c>
      <c r="X63" s="1">
        <v>12</v>
      </c>
      <c r="Y63" s="1">
        <v>4</v>
      </c>
      <c r="Z63" s="1">
        <v>4</v>
      </c>
      <c r="AA63" s="1">
        <v>2</v>
      </c>
      <c r="AB63" s="1">
        <v>1</v>
      </c>
      <c r="AC63" s="1">
        <f t="shared" si="1"/>
        <v>29</v>
      </c>
    </row>
    <row r="64" spans="1:29" ht="23.25" customHeight="1" x14ac:dyDescent="0.25">
      <c r="A64" s="2" t="s">
        <v>63</v>
      </c>
      <c r="U64" s="1">
        <v>0</v>
      </c>
      <c r="V64" s="1">
        <v>0</v>
      </c>
      <c r="W64" s="1">
        <v>26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f t="shared" si="1"/>
        <v>0</v>
      </c>
    </row>
    <row r="65" spans="1:29" ht="23.25" customHeight="1" x14ac:dyDescent="0.25">
      <c r="A65" s="2" t="s">
        <v>9</v>
      </c>
      <c r="U65" s="1">
        <v>0</v>
      </c>
      <c r="V65" s="1">
        <v>0</v>
      </c>
      <c r="W65" s="1">
        <v>3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f t="shared" si="1"/>
        <v>0</v>
      </c>
    </row>
    <row r="66" spans="1:29" ht="23.25" customHeight="1" x14ac:dyDescent="0.25">
      <c r="A66" s="2" t="s">
        <v>136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f t="shared" ref="AC66:AC97" si="2">SUM(U66:V66)+SUM(X66:AB66)</f>
        <v>0</v>
      </c>
    </row>
    <row r="67" spans="1:29" ht="23.25" customHeight="1" x14ac:dyDescent="0.25">
      <c r="A67" s="2" t="s">
        <v>56</v>
      </c>
      <c r="U67" s="1">
        <v>0</v>
      </c>
      <c r="V67" s="1">
        <v>0</v>
      </c>
      <c r="W67" s="1">
        <v>27</v>
      </c>
      <c r="X67" s="1">
        <v>2</v>
      </c>
      <c r="Y67" s="1">
        <v>0</v>
      </c>
      <c r="Z67" s="1">
        <v>1</v>
      </c>
      <c r="AA67" s="1">
        <v>6</v>
      </c>
      <c r="AB67" s="1">
        <v>0</v>
      </c>
      <c r="AC67" s="1">
        <f t="shared" si="2"/>
        <v>9</v>
      </c>
    </row>
    <row r="68" spans="1:29" ht="23.25" customHeight="1" x14ac:dyDescent="0.25">
      <c r="A68" s="2" t="s">
        <v>24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f t="shared" si="2"/>
        <v>0</v>
      </c>
    </row>
    <row r="69" spans="1:29" ht="23.25" customHeight="1" x14ac:dyDescent="0.25">
      <c r="A69" s="2" t="s">
        <v>59</v>
      </c>
      <c r="U69" s="1">
        <v>1</v>
      </c>
      <c r="V69" s="1">
        <v>1</v>
      </c>
      <c r="W69" s="1">
        <v>56</v>
      </c>
      <c r="X69" s="1">
        <v>0</v>
      </c>
      <c r="Y69" s="1">
        <v>3</v>
      </c>
      <c r="Z69" s="1">
        <v>0</v>
      </c>
      <c r="AA69" s="1">
        <v>0</v>
      </c>
      <c r="AB69" s="1">
        <v>0</v>
      </c>
      <c r="AC69" s="1">
        <f t="shared" si="2"/>
        <v>5</v>
      </c>
    </row>
    <row r="70" spans="1:29" ht="23.25" customHeight="1" x14ac:dyDescent="0.25">
      <c r="A70" s="2" t="s">
        <v>58</v>
      </c>
      <c r="U70" s="1">
        <v>2</v>
      </c>
      <c r="V70" s="1">
        <v>1</v>
      </c>
      <c r="W70" s="1">
        <v>662</v>
      </c>
      <c r="X70" s="1">
        <v>0</v>
      </c>
      <c r="Y70" s="1">
        <v>11</v>
      </c>
      <c r="Z70" s="1">
        <v>1</v>
      </c>
      <c r="AA70" s="1">
        <v>0</v>
      </c>
      <c r="AB70" s="1">
        <v>1</v>
      </c>
      <c r="AC70" s="1">
        <f t="shared" si="2"/>
        <v>16</v>
      </c>
    </row>
    <row r="71" spans="1:29" ht="23.25" customHeight="1" x14ac:dyDescent="0.25">
      <c r="A71" s="2" t="s">
        <v>69</v>
      </c>
      <c r="U71" s="1">
        <v>0</v>
      </c>
      <c r="V71" s="1">
        <v>0</v>
      </c>
      <c r="W71" s="1">
        <v>44</v>
      </c>
      <c r="X71" s="1">
        <v>0</v>
      </c>
      <c r="Y71" s="1">
        <v>1</v>
      </c>
      <c r="Z71" s="1">
        <v>0</v>
      </c>
      <c r="AA71" s="1">
        <v>0</v>
      </c>
      <c r="AB71" s="1">
        <v>0</v>
      </c>
      <c r="AC71" s="1">
        <f t="shared" si="2"/>
        <v>1</v>
      </c>
    </row>
    <row r="72" spans="1:29" ht="23.25" customHeight="1" x14ac:dyDescent="0.25">
      <c r="A72" s="2" t="s">
        <v>68</v>
      </c>
      <c r="U72" s="1">
        <v>0</v>
      </c>
      <c r="V72" s="1">
        <v>0</v>
      </c>
      <c r="W72" s="1">
        <v>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f t="shared" si="2"/>
        <v>0</v>
      </c>
    </row>
    <row r="73" spans="1:29" ht="23.25" customHeight="1" x14ac:dyDescent="0.25">
      <c r="A73" s="2" t="s">
        <v>55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f t="shared" si="2"/>
        <v>0</v>
      </c>
    </row>
    <row r="74" spans="1:29" ht="23.25" customHeight="1" x14ac:dyDescent="0.25">
      <c r="A74" s="2" t="s">
        <v>60</v>
      </c>
      <c r="U74" s="1">
        <v>0</v>
      </c>
      <c r="V74" s="1">
        <v>0</v>
      </c>
      <c r="W74" s="1">
        <v>0</v>
      </c>
      <c r="X74" s="1">
        <v>1</v>
      </c>
      <c r="Y74" s="1">
        <v>0</v>
      </c>
      <c r="Z74" s="1">
        <v>1</v>
      </c>
      <c r="AA74" s="1">
        <v>0</v>
      </c>
      <c r="AB74" s="1">
        <v>0</v>
      </c>
      <c r="AC74" s="1">
        <f t="shared" si="2"/>
        <v>2</v>
      </c>
    </row>
    <row r="75" spans="1:29" ht="23.25" customHeight="1" x14ac:dyDescent="0.25">
      <c r="A75" s="2" t="s">
        <v>86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f t="shared" si="2"/>
        <v>0</v>
      </c>
    </row>
    <row r="76" spans="1:29" ht="23.25" customHeight="1" x14ac:dyDescent="0.25">
      <c r="A76" s="2" t="s">
        <v>95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f t="shared" si="2"/>
        <v>1</v>
      </c>
    </row>
    <row r="77" spans="1:29" ht="23.25" customHeight="1" x14ac:dyDescent="0.25">
      <c r="A77" s="2" t="s">
        <v>118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f t="shared" si="2"/>
        <v>0</v>
      </c>
    </row>
    <row r="78" spans="1:29" ht="23.25" customHeight="1" x14ac:dyDescent="0.25">
      <c r="A78" s="2" t="s">
        <v>65</v>
      </c>
      <c r="U78" s="1">
        <v>0</v>
      </c>
      <c r="V78" s="1">
        <v>0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f t="shared" si="2"/>
        <v>0</v>
      </c>
    </row>
    <row r="79" spans="1:29" ht="23.25" customHeight="1" x14ac:dyDescent="0.25">
      <c r="A79" s="2" t="s">
        <v>72</v>
      </c>
      <c r="U79" s="1">
        <v>1</v>
      </c>
      <c r="V79" s="1">
        <v>3</v>
      </c>
      <c r="W79" s="1">
        <v>1570</v>
      </c>
      <c r="X79" s="1">
        <v>3</v>
      </c>
      <c r="Y79" s="1">
        <v>17</v>
      </c>
      <c r="Z79" s="1">
        <v>70</v>
      </c>
      <c r="AA79" s="1">
        <v>21</v>
      </c>
      <c r="AB79" s="1">
        <v>0</v>
      </c>
      <c r="AC79" s="1">
        <f t="shared" si="2"/>
        <v>115</v>
      </c>
    </row>
    <row r="80" spans="1:29" ht="23.25" customHeight="1" x14ac:dyDescent="0.25">
      <c r="A80" s="2" t="s">
        <v>80</v>
      </c>
      <c r="U80" s="1">
        <v>0</v>
      </c>
      <c r="V80" s="1">
        <v>0</v>
      </c>
      <c r="W80" s="1">
        <v>83</v>
      </c>
      <c r="X80" s="1">
        <v>0</v>
      </c>
      <c r="Y80" s="1">
        <v>0</v>
      </c>
      <c r="Z80" s="1">
        <v>5</v>
      </c>
      <c r="AA80" s="1">
        <v>1</v>
      </c>
      <c r="AB80" s="1">
        <v>1</v>
      </c>
      <c r="AC80" s="1">
        <f t="shared" si="2"/>
        <v>7</v>
      </c>
    </row>
    <row r="81" spans="1:29" ht="23.25" customHeight="1" x14ac:dyDescent="0.25">
      <c r="A81" s="2" t="s">
        <v>121</v>
      </c>
      <c r="U81" s="1">
        <v>0</v>
      </c>
      <c r="V81" s="1">
        <v>0</v>
      </c>
      <c r="W81" s="1">
        <v>24</v>
      </c>
      <c r="X81" s="1">
        <v>0</v>
      </c>
      <c r="Y81" s="1">
        <v>0</v>
      </c>
      <c r="Z81" s="1">
        <v>0</v>
      </c>
      <c r="AA81" s="1">
        <v>0</v>
      </c>
      <c r="AB81" s="1">
        <v>1</v>
      </c>
      <c r="AC81" s="1">
        <f t="shared" si="2"/>
        <v>1</v>
      </c>
    </row>
    <row r="82" spans="1:29" ht="23.25" customHeight="1" x14ac:dyDescent="0.25">
      <c r="A82" s="2" t="s">
        <v>67</v>
      </c>
      <c r="U82" s="1">
        <v>3</v>
      </c>
      <c r="V82" s="1">
        <v>0</v>
      </c>
      <c r="W82" s="1">
        <v>299</v>
      </c>
      <c r="X82" s="1">
        <v>0</v>
      </c>
      <c r="Y82" s="1">
        <v>5</v>
      </c>
      <c r="Z82" s="1">
        <v>0</v>
      </c>
      <c r="AA82" s="1">
        <v>0</v>
      </c>
      <c r="AB82" s="1">
        <v>2</v>
      </c>
      <c r="AC82" s="1">
        <f t="shared" si="2"/>
        <v>10</v>
      </c>
    </row>
    <row r="83" spans="1:29" ht="23.25" customHeight="1" x14ac:dyDescent="0.25">
      <c r="A83" s="2" t="s">
        <v>73</v>
      </c>
      <c r="U83" s="1">
        <v>4</v>
      </c>
      <c r="V83" s="1">
        <v>1</v>
      </c>
      <c r="W83" s="1">
        <v>114</v>
      </c>
      <c r="X83" s="1">
        <v>0</v>
      </c>
      <c r="Y83" s="1">
        <v>9</v>
      </c>
      <c r="Z83" s="1">
        <v>0</v>
      </c>
      <c r="AA83" s="1">
        <v>0</v>
      </c>
      <c r="AB83" s="1">
        <v>0</v>
      </c>
      <c r="AC83" s="1">
        <f t="shared" si="2"/>
        <v>14</v>
      </c>
    </row>
    <row r="84" spans="1:29" ht="23.25" customHeight="1" x14ac:dyDescent="0.25">
      <c r="A84" s="2" t="s">
        <v>74</v>
      </c>
      <c r="U84" s="1">
        <v>0</v>
      </c>
      <c r="V84" s="1">
        <v>0</v>
      </c>
      <c r="W84" s="1">
        <v>149</v>
      </c>
      <c r="X84" s="1">
        <v>1</v>
      </c>
      <c r="Y84" s="1">
        <v>25</v>
      </c>
      <c r="Z84" s="1">
        <v>38</v>
      </c>
      <c r="AA84" s="1">
        <v>23</v>
      </c>
      <c r="AB84" s="1">
        <v>1</v>
      </c>
      <c r="AC84" s="1">
        <f t="shared" si="2"/>
        <v>88</v>
      </c>
    </row>
    <row r="85" spans="1:29" ht="23.25" customHeight="1" x14ac:dyDescent="0.25">
      <c r="A85" s="2" t="s">
        <v>25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f t="shared" si="2"/>
        <v>0</v>
      </c>
    </row>
    <row r="86" spans="1:29" ht="23.25" customHeight="1" x14ac:dyDescent="0.25">
      <c r="A86" s="2" t="s">
        <v>75</v>
      </c>
      <c r="U86" s="1">
        <v>1</v>
      </c>
      <c r="V86" s="1">
        <v>2</v>
      </c>
      <c r="W86" s="1">
        <v>46</v>
      </c>
      <c r="X86" s="1">
        <v>0</v>
      </c>
      <c r="Y86" s="1">
        <v>3</v>
      </c>
      <c r="Z86" s="1">
        <v>1</v>
      </c>
      <c r="AA86" s="1">
        <v>0</v>
      </c>
      <c r="AB86" s="1">
        <v>1</v>
      </c>
      <c r="AC86" s="1">
        <f t="shared" si="2"/>
        <v>8</v>
      </c>
    </row>
    <row r="87" spans="1:29" ht="23.25" customHeight="1" x14ac:dyDescent="0.25">
      <c r="A87" s="2" t="s">
        <v>77</v>
      </c>
      <c r="U87" s="1">
        <v>13</v>
      </c>
      <c r="V87" s="1">
        <v>15</v>
      </c>
      <c r="W87" s="1">
        <v>691</v>
      </c>
      <c r="X87" s="1">
        <v>5</v>
      </c>
      <c r="Y87" s="1">
        <v>26</v>
      </c>
      <c r="Z87" s="1">
        <v>12</v>
      </c>
      <c r="AA87" s="1">
        <v>4</v>
      </c>
      <c r="AB87" s="1">
        <v>2</v>
      </c>
      <c r="AC87" s="1">
        <f t="shared" si="2"/>
        <v>77</v>
      </c>
    </row>
    <row r="88" spans="1:29" ht="23.25" customHeight="1" x14ac:dyDescent="0.25">
      <c r="A88" s="2" t="s">
        <v>83</v>
      </c>
      <c r="U88" s="1">
        <v>0</v>
      </c>
      <c r="V88" s="1">
        <v>0</v>
      </c>
      <c r="W88" s="1">
        <v>18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f t="shared" si="2"/>
        <v>0</v>
      </c>
    </row>
    <row r="89" spans="1:29" ht="23.25" customHeight="1" x14ac:dyDescent="0.25">
      <c r="A89" s="2" t="s">
        <v>5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f t="shared" si="2"/>
        <v>0</v>
      </c>
    </row>
    <row r="90" spans="1:29" ht="23.25" customHeight="1" x14ac:dyDescent="0.25">
      <c r="A90" s="2" t="s">
        <v>144</v>
      </c>
      <c r="U90" s="1">
        <v>0</v>
      </c>
      <c r="V90" s="1">
        <v>0</v>
      </c>
      <c r="W90" s="1">
        <v>20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f t="shared" si="2"/>
        <v>0</v>
      </c>
    </row>
    <row r="91" spans="1:29" ht="23.25" customHeight="1" x14ac:dyDescent="0.25">
      <c r="A91" s="2" t="s">
        <v>82</v>
      </c>
      <c r="U91" s="1">
        <v>0</v>
      </c>
      <c r="V91" s="1">
        <v>0</v>
      </c>
      <c r="W91" s="1">
        <v>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f t="shared" si="2"/>
        <v>0</v>
      </c>
    </row>
    <row r="92" spans="1:29" ht="23.25" customHeight="1" x14ac:dyDescent="0.25">
      <c r="A92" s="2" t="s">
        <v>88</v>
      </c>
      <c r="U92" s="1">
        <v>0</v>
      </c>
      <c r="V92" s="1">
        <v>0</v>
      </c>
      <c r="W92" s="1">
        <v>7</v>
      </c>
      <c r="X92" s="1">
        <v>0</v>
      </c>
      <c r="Y92" s="1">
        <v>0</v>
      </c>
      <c r="Z92" s="1">
        <v>1</v>
      </c>
      <c r="AA92" s="1">
        <v>2</v>
      </c>
      <c r="AB92" s="1">
        <v>0</v>
      </c>
      <c r="AC92" s="1">
        <f t="shared" si="2"/>
        <v>3</v>
      </c>
    </row>
    <row r="93" spans="1:29" ht="23.25" customHeight="1" x14ac:dyDescent="0.25">
      <c r="A93" s="2" t="s">
        <v>87</v>
      </c>
      <c r="U93" s="1">
        <v>2</v>
      </c>
      <c r="V93" s="1">
        <v>0</v>
      </c>
      <c r="W93" s="1">
        <v>195</v>
      </c>
      <c r="X93" s="1">
        <v>0</v>
      </c>
      <c r="Y93" s="1">
        <v>3</v>
      </c>
      <c r="Z93" s="1">
        <v>28</v>
      </c>
      <c r="AA93" s="1">
        <v>9</v>
      </c>
      <c r="AB93" s="1">
        <v>0</v>
      </c>
      <c r="AC93" s="1">
        <f t="shared" si="2"/>
        <v>42</v>
      </c>
    </row>
    <row r="94" spans="1:29" ht="23.25" customHeight="1" x14ac:dyDescent="0.25">
      <c r="A94" s="2" t="s">
        <v>6</v>
      </c>
      <c r="U94" s="1">
        <v>0</v>
      </c>
      <c r="V94" s="1">
        <v>0</v>
      </c>
      <c r="W94" s="1">
        <v>50</v>
      </c>
      <c r="X94" s="1">
        <v>4</v>
      </c>
      <c r="Y94" s="1">
        <v>2</v>
      </c>
      <c r="Z94" s="1">
        <v>3</v>
      </c>
      <c r="AA94" s="1">
        <v>6</v>
      </c>
      <c r="AB94" s="1">
        <v>2</v>
      </c>
      <c r="AC94" s="1">
        <f t="shared" si="2"/>
        <v>17</v>
      </c>
    </row>
    <row r="95" spans="1:29" ht="23.25" customHeight="1" x14ac:dyDescent="0.25">
      <c r="A95" s="2" t="s">
        <v>70</v>
      </c>
      <c r="U95" s="1">
        <v>0</v>
      </c>
      <c r="V95" s="1">
        <v>0</v>
      </c>
      <c r="W95" s="1">
        <v>61</v>
      </c>
      <c r="X95" s="1">
        <v>2</v>
      </c>
      <c r="Y95" s="1">
        <v>0</v>
      </c>
      <c r="Z95" s="1">
        <v>4</v>
      </c>
      <c r="AA95" s="1">
        <v>2</v>
      </c>
      <c r="AB95" s="1">
        <v>0</v>
      </c>
      <c r="AC95" s="1">
        <f t="shared" si="2"/>
        <v>8</v>
      </c>
    </row>
    <row r="96" spans="1:29" ht="23.25" customHeight="1" x14ac:dyDescent="0.25">
      <c r="A96" s="2" t="s">
        <v>91</v>
      </c>
      <c r="U96" s="1">
        <v>1</v>
      </c>
      <c r="V96" s="1">
        <v>1</v>
      </c>
      <c r="W96" s="1">
        <v>506</v>
      </c>
      <c r="X96" s="1">
        <v>7</v>
      </c>
      <c r="Y96" s="1">
        <v>12</v>
      </c>
      <c r="Z96" s="1">
        <v>55</v>
      </c>
      <c r="AA96" s="1">
        <v>4</v>
      </c>
      <c r="AB96" s="1">
        <v>0</v>
      </c>
      <c r="AC96" s="1">
        <f t="shared" si="2"/>
        <v>80</v>
      </c>
    </row>
    <row r="97" spans="1:29" ht="23.25" customHeight="1" x14ac:dyDescent="0.25">
      <c r="A97" s="2" t="s">
        <v>29</v>
      </c>
      <c r="U97" s="1">
        <v>0</v>
      </c>
      <c r="V97" s="1">
        <v>0</v>
      </c>
      <c r="W97" s="1">
        <v>3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f t="shared" si="2"/>
        <v>0</v>
      </c>
    </row>
    <row r="98" spans="1:29" ht="23.25" customHeight="1" x14ac:dyDescent="0.25">
      <c r="A98" s="2" t="s">
        <v>96</v>
      </c>
      <c r="U98" s="1">
        <v>3</v>
      </c>
      <c r="V98" s="1">
        <v>3</v>
      </c>
      <c r="W98" s="1">
        <v>340</v>
      </c>
      <c r="X98" s="1">
        <v>2</v>
      </c>
      <c r="Y98" s="1">
        <v>3</v>
      </c>
      <c r="Z98" s="1">
        <v>2</v>
      </c>
      <c r="AA98" s="1">
        <v>1</v>
      </c>
      <c r="AB98" s="1">
        <v>0</v>
      </c>
      <c r="AC98" s="1">
        <f t="shared" ref="AC98:AC129" si="3">SUM(U98:V98)+SUM(X98:AB98)</f>
        <v>14</v>
      </c>
    </row>
    <row r="99" spans="1:29" ht="23.25" customHeight="1" x14ac:dyDescent="0.25">
      <c r="A99" s="2" t="s">
        <v>99</v>
      </c>
      <c r="U99" s="1">
        <v>4</v>
      </c>
      <c r="V99" s="1">
        <v>7</v>
      </c>
      <c r="W99" s="1">
        <v>235</v>
      </c>
      <c r="X99" s="1">
        <v>0</v>
      </c>
      <c r="Y99" s="1">
        <v>9</v>
      </c>
      <c r="Z99" s="1">
        <v>0</v>
      </c>
      <c r="AA99" s="1">
        <v>0</v>
      </c>
      <c r="AB99" s="1">
        <v>1</v>
      </c>
      <c r="AC99" s="1">
        <f t="shared" si="3"/>
        <v>21</v>
      </c>
    </row>
    <row r="100" spans="1:29" ht="23.25" customHeight="1" x14ac:dyDescent="0.25">
      <c r="A100" s="2" t="s">
        <v>101</v>
      </c>
      <c r="U100" s="1">
        <v>2</v>
      </c>
      <c r="V100" s="1">
        <v>1</v>
      </c>
      <c r="W100" s="1">
        <v>80</v>
      </c>
      <c r="X100" s="1">
        <v>0</v>
      </c>
      <c r="Y100" s="1">
        <v>2</v>
      </c>
      <c r="Z100" s="1">
        <v>1</v>
      </c>
      <c r="AA100" s="1">
        <v>0</v>
      </c>
      <c r="AB100" s="1">
        <v>0</v>
      </c>
      <c r="AC100" s="1">
        <f t="shared" si="3"/>
        <v>6</v>
      </c>
    </row>
    <row r="101" spans="1:29" ht="23.25" customHeight="1" x14ac:dyDescent="0.25">
      <c r="A101" s="2" t="s">
        <v>43</v>
      </c>
      <c r="U101" s="1">
        <v>0</v>
      </c>
      <c r="V101" s="1">
        <v>0</v>
      </c>
      <c r="W101" s="1">
        <v>5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f t="shared" si="3"/>
        <v>0</v>
      </c>
    </row>
    <row r="102" spans="1:29" ht="23.25" customHeight="1" x14ac:dyDescent="0.25">
      <c r="A102" s="2" t="s">
        <v>71</v>
      </c>
      <c r="U102" s="1">
        <v>0</v>
      </c>
      <c r="V102" s="1">
        <v>0</v>
      </c>
      <c r="W102" s="1">
        <v>0</v>
      </c>
      <c r="X102" s="1">
        <v>0</v>
      </c>
      <c r="Y102" s="1">
        <v>1</v>
      </c>
      <c r="Z102" s="1">
        <v>0</v>
      </c>
      <c r="AA102" s="1">
        <v>0</v>
      </c>
      <c r="AB102" s="1">
        <v>0</v>
      </c>
      <c r="AC102" s="1">
        <f t="shared" si="3"/>
        <v>1</v>
      </c>
    </row>
    <row r="103" spans="1:29" ht="23.25" customHeight="1" x14ac:dyDescent="0.25">
      <c r="A103" s="2" t="s">
        <v>66</v>
      </c>
      <c r="U103" s="1">
        <v>0</v>
      </c>
      <c r="V103" s="1">
        <v>0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f t="shared" si="3"/>
        <v>0</v>
      </c>
    </row>
    <row r="104" spans="1:29" ht="23.25" customHeight="1" x14ac:dyDescent="0.25">
      <c r="A104" s="2" t="s">
        <v>93</v>
      </c>
      <c r="U104" s="1">
        <v>0</v>
      </c>
      <c r="V104" s="1">
        <v>0</v>
      </c>
      <c r="W104" s="1">
        <v>3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f t="shared" si="3"/>
        <v>0</v>
      </c>
    </row>
    <row r="105" spans="1:29" ht="23.25" customHeight="1" x14ac:dyDescent="0.25">
      <c r="A105" s="2" t="s">
        <v>100</v>
      </c>
      <c r="U105" s="1">
        <v>1</v>
      </c>
      <c r="V105" s="1">
        <v>1</v>
      </c>
      <c r="W105" s="1">
        <v>11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f t="shared" si="3"/>
        <v>3</v>
      </c>
    </row>
    <row r="106" spans="1:29" ht="23.25" customHeight="1" x14ac:dyDescent="0.25">
      <c r="A106" s="2" t="s">
        <v>8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f t="shared" si="3"/>
        <v>0</v>
      </c>
    </row>
    <row r="107" spans="1:29" ht="23.25" customHeight="1" x14ac:dyDescent="0.25">
      <c r="A107" s="3" t="s">
        <v>30</v>
      </c>
      <c r="U107" s="1">
        <v>0</v>
      </c>
      <c r="V107" s="1">
        <v>0</v>
      </c>
      <c r="W107" s="1">
        <v>7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f t="shared" si="3"/>
        <v>0</v>
      </c>
    </row>
    <row r="108" spans="1:29" ht="23.25" customHeight="1" x14ac:dyDescent="0.25">
      <c r="A108" s="2" t="s">
        <v>33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f t="shared" si="3"/>
        <v>0</v>
      </c>
    </row>
    <row r="109" spans="1:29" ht="23.25" customHeight="1" x14ac:dyDescent="0.25">
      <c r="A109" s="2" t="s">
        <v>39</v>
      </c>
      <c r="U109" s="1">
        <v>0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f t="shared" si="3"/>
        <v>0</v>
      </c>
    </row>
    <row r="110" spans="1:29" ht="23.25" customHeight="1" x14ac:dyDescent="0.25">
      <c r="A110" s="2" t="s">
        <v>85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f t="shared" si="3"/>
        <v>0</v>
      </c>
    </row>
    <row r="111" spans="1:29" ht="23.25" customHeight="1" x14ac:dyDescent="0.25">
      <c r="A111" s="2" t="s">
        <v>89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f t="shared" si="3"/>
        <v>0</v>
      </c>
    </row>
    <row r="112" spans="1:29" ht="23.25" customHeight="1" x14ac:dyDescent="0.25">
      <c r="A112" s="2" t="s">
        <v>104</v>
      </c>
      <c r="U112" s="1">
        <v>0</v>
      </c>
      <c r="V112" s="1">
        <v>0</v>
      </c>
      <c r="W112" s="1">
        <v>8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f t="shared" si="3"/>
        <v>1</v>
      </c>
    </row>
    <row r="113" spans="1:29" ht="23.25" customHeight="1" x14ac:dyDescent="0.25">
      <c r="A113" s="2" t="s">
        <v>109</v>
      </c>
      <c r="U113" s="1">
        <v>0</v>
      </c>
      <c r="V113" s="1">
        <v>0</v>
      </c>
      <c r="W113" s="1">
        <v>4</v>
      </c>
      <c r="X113" s="1">
        <v>0</v>
      </c>
      <c r="Y113" s="1">
        <v>1</v>
      </c>
      <c r="Z113" s="1">
        <v>0</v>
      </c>
      <c r="AA113" s="1">
        <v>0</v>
      </c>
      <c r="AB113" s="1">
        <v>0</v>
      </c>
      <c r="AC113" s="1">
        <f t="shared" si="3"/>
        <v>1</v>
      </c>
    </row>
    <row r="114" spans="1:29" ht="23.25" customHeight="1" x14ac:dyDescent="0.25">
      <c r="A114" s="2" t="s">
        <v>13</v>
      </c>
      <c r="U114" s="1">
        <v>0</v>
      </c>
      <c r="V114" s="1">
        <v>0</v>
      </c>
      <c r="W114" s="1">
        <v>15</v>
      </c>
      <c r="X114" s="1">
        <v>1</v>
      </c>
      <c r="Y114" s="1">
        <v>0</v>
      </c>
      <c r="Z114" s="1">
        <v>1</v>
      </c>
      <c r="AA114" s="1">
        <v>6</v>
      </c>
      <c r="AB114" s="1">
        <v>0</v>
      </c>
      <c r="AC114" s="1">
        <f t="shared" si="3"/>
        <v>8</v>
      </c>
    </row>
    <row r="115" spans="1:29" ht="23.25" customHeight="1" x14ac:dyDescent="0.25">
      <c r="A115" s="2" t="s">
        <v>16</v>
      </c>
      <c r="U115" s="1">
        <v>0</v>
      </c>
      <c r="V115" s="1">
        <v>0</v>
      </c>
      <c r="W115" s="1">
        <v>6</v>
      </c>
      <c r="X115" s="1">
        <v>0</v>
      </c>
      <c r="Y115" s="1">
        <v>0</v>
      </c>
      <c r="Z115" s="1">
        <v>3</v>
      </c>
      <c r="AA115" s="1">
        <v>3</v>
      </c>
      <c r="AB115" s="1">
        <v>0</v>
      </c>
      <c r="AC115" s="1">
        <f t="shared" si="3"/>
        <v>6</v>
      </c>
    </row>
    <row r="116" spans="1:29" ht="23.25" customHeight="1" x14ac:dyDescent="0.25">
      <c r="A116" s="2" t="s">
        <v>54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f t="shared" si="3"/>
        <v>0</v>
      </c>
    </row>
    <row r="117" spans="1:29" ht="23.25" customHeight="1" x14ac:dyDescent="0.25">
      <c r="A117" s="2" t="s">
        <v>57</v>
      </c>
      <c r="U117" s="1">
        <v>0</v>
      </c>
      <c r="V117" s="1">
        <v>0</v>
      </c>
      <c r="W117" s="1">
        <v>7</v>
      </c>
      <c r="X117" s="1">
        <v>0</v>
      </c>
      <c r="Y117" s="1">
        <v>0</v>
      </c>
      <c r="Z117" s="1">
        <v>1</v>
      </c>
      <c r="AA117" s="1">
        <v>1</v>
      </c>
      <c r="AB117" s="1">
        <v>0</v>
      </c>
      <c r="AC117" s="1">
        <f t="shared" si="3"/>
        <v>2</v>
      </c>
    </row>
    <row r="118" spans="1:29" ht="23.25" customHeight="1" x14ac:dyDescent="0.25">
      <c r="A118" s="2" t="s">
        <v>108</v>
      </c>
      <c r="U118" s="1">
        <v>0</v>
      </c>
      <c r="V118" s="1">
        <v>1</v>
      </c>
      <c r="W118" s="1">
        <v>8</v>
      </c>
      <c r="X118" s="1">
        <v>0</v>
      </c>
      <c r="Y118" s="1">
        <v>3</v>
      </c>
      <c r="Z118" s="1">
        <v>0</v>
      </c>
      <c r="AA118" s="1">
        <v>0</v>
      </c>
      <c r="AB118" s="1">
        <v>1</v>
      </c>
      <c r="AC118" s="1">
        <f t="shared" si="3"/>
        <v>5</v>
      </c>
    </row>
    <row r="119" spans="1:29" ht="23.25" customHeight="1" x14ac:dyDescent="0.25">
      <c r="A119" s="2" t="s">
        <v>111</v>
      </c>
      <c r="U119" s="1">
        <v>1</v>
      </c>
      <c r="V119" s="1">
        <v>5</v>
      </c>
      <c r="W119" s="1">
        <v>69</v>
      </c>
      <c r="X119" s="1">
        <v>0</v>
      </c>
      <c r="Y119" s="1">
        <v>5</v>
      </c>
      <c r="Z119" s="1">
        <v>2</v>
      </c>
      <c r="AA119" s="1">
        <v>0</v>
      </c>
      <c r="AB119" s="1">
        <v>2</v>
      </c>
      <c r="AC119" s="1">
        <f t="shared" si="3"/>
        <v>15</v>
      </c>
    </row>
    <row r="120" spans="1:29" ht="23.25" customHeight="1" x14ac:dyDescent="0.25">
      <c r="A120" s="2" t="s">
        <v>114</v>
      </c>
      <c r="U120" s="1">
        <v>5</v>
      </c>
      <c r="V120" s="1">
        <v>0</v>
      </c>
      <c r="W120" s="1">
        <v>332</v>
      </c>
      <c r="X120" s="1">
        <v>0</v>
      </c>
      <c r="Y120" s="1">
        <v>2</v>
      </c>
      <c r="Z120" s="1">
        <v>0</v>
      </c>
      <c r="AA120" s="1">
        <v>0</v>
      </c>
      <c r="AB120" s="1">
        <v>0</v>
      </c>
      <c r="AC120" s="1">
        <f t="shared" si="3"/>
        <v>7</v>
      </c>
    </row>
    <row r="121" spans="1:29" ht="23.25" customHeight="1" x14ac:dyDescent="0.25">
      <c r="A121" s="2" t="s">
        <v>102</v>
      </c>
      <c r="U121" s="1">
        <v>0</v>
      </c>
      <c r="V121" s="1">
        <v>0</v>
      </c>
      <c r="W121" s="1">
        <v>65</v>
      </c>
      <c r="X121" s="1">
        <v>0</v>
      </c>
      <c r="Y121" s="1">
        <v>0</v>
      </c>
      <c r="Z121" s="1">
        <v>3</v>
      </c>
      <c r="AA121" s="1">
        <v>1</v>
      </c>
      <c r="AB121" s="1">
        <v>0</v>
      </c>
      <c r="AC121" s="1">
        <f t="shared" si="3"/>
        <v>4</v>
      </c>
    </row>
    <row r="122" spans="1:29" ht="23.25" customHeight="1" x14ac:dyDescent="0.25">
      <c r="A122" s="2" t="s">
        <v>116</v>
      </c>
      <c r="U122" s="1">
        <v>9</v>
      </c>
      <c r="V122" s="1">
        <v>4</v>
      </c>
      <c r="W122" s="1">
        <v>2733</v>
      </c>
      <c r="X122" s="1">
        <v>13</v>
      </c>
      <c r="Y122" s="1">
        <v>26</v>
      </c>
      <c r="Z122" s="1">
        <v>12</v>
      </c>
      <c r="AA122" s="1">
        <v>13</v>
      </c>
      <c r="AB122" s="1">
        <v>10</v>
      </c>
      <c r="AC122" s="1">
        <f t="shared" si="3"/>
        <v>87</v>
      </c>
    </row>
    <row r="123" spans="1:29" ht="23.25" customHeight="1" x14ac:dyDescent="0.25">
      <c r="A123" s="2" t="s">
        <v>120</v>
      </c>
      <c r="U123" s="1">
        <v>0</v>
      </c>
      <c r="V123" s="1">
        <v>3</v>
      </c>
      <c r="W123" s="1">
        <v>58</v>
      </c>
      <c r="X123" s="1">
        <v>1</v>
      </c>
      <c r="Y123" s="1">
        <v>2</v>
      </c>
      <c r="Z123" s="1">
        <v>2</v>
      </c>
      <c r="AA123" s="1">
        <v>0</v>
      </c>
      <c r="AB123" s="1">
        <v>0</v>
      </c>
      <c r="AC123" s="1">
        <f t="shared" si="3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Thesis study area's totals</vt:lpstr>
      <vt:lpstr>Ordered total + barrows</vt:lpstr>
      <vt:lpstr>Ordered total without barrows</vt:lpstr>
      <vt:lpstr>Total -no barrows or rock carv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2014-10-24T09:08:31Z</cp:lastPrinted>
  <dcterms:created xsi:type="dcterms:W3CDTF">2014-10-24T06:33:57Z</dcterms:created>
  <dcterms:modified xsi:type="dcterms:W3CDTF">2015-09-28T19:42:24Z</dcterms:modified>
</cp:coreProperties>
</file>